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heet1" sheetId="1" r:id="rId1"/>
    <sheet name="Sheet2" sheetId="2" r:id="rId2"/>
    <sheet name="Sheet3" sheetId="3" r:id="rId3"/>
  </sheets>
  <definedNames>
    <definedName name="Table6">'Sheet1'!$A$4:$K$108</definedName>
  </definedNames>
  <calcPr fullCalcOnLoad="1"/>
</workbook>
</file>

<file path=xl/comments1.xml><?xml version="1.0" encoding="utf-8"?>
<comments xmlns="http://schemas.openxmlformats.org/spreadsheetml/2006/main">
  <authors>
    <author/>
  </authors>
  <commentList>
    <comment ref="E110" authorId="0">
      <text>
        <r>
          <rPr>
            <sz val="10"/>
            <rFont val="Arial"/>
            <family val="2"/>
          </rPr>
          <t>Check sum: these two values should be the same.</t>
        </r>
      </text>
    </comment>
  </commentList>
</comments>
</file>

<file path=xl/sharedStrings.xml><?xml version="1.0" encoding="utf-8"?>
<sst xmlns="http://schemas.openxmlformats.org/spreadsheetml/2006/main" count="564" uniqueCount="183">
  <si>
    <t>Implementation Name:</t>
  </si>
  <si>
    <t>Testimonial:</t>
  </si>
  <si>
    <t>Assert ID</t>
  </si>
  <si>
    <t>Feature</t>
  </si>
  <si>
    <t>Spec</t>
  </si>
  <si>
    <t>Req</t>
  </si>
  <si>
    <t>Sub</t>
  </si>
  <si>
    <t>Semantics</t>
  </si>
  <si>
    <t>P</t>
  </si>
  <si>
    <t>F</t>
  </si>
  <si>
    <t>NI</t>
  </si>
  <si>
    <t>res (pass|fail|not-impl)</t>
  </si>
  <si>
    <t>notes</t>
  </si>
  <si>
    <t>inkml:ink</t>
  </si>
  <si>
    <t>[2.1]</t>
  </si>
  <si>
    <t>Y</t>
  </si>
  <si>
    <t>N</t>
  </si>
  <si>
    <r>
      <t>InkML documents MUST have </t>
    </r>
    <r>
      <rPr>
        <sz val="10"/>
        <color indexed="8"/>
        <rFont val="Arial Unicode MS"/>
        <family val="2"/>
      </rPr>
      <t>inkml:ink</t>
    </r>
    <r>
      <rPr>
        <sz val="10"/>
        <color indexed="8"/>
        <rFont val="Arial"/>
        <family val="2"/>
      </rPr>
      <t> as the root element.</t>
    </r>
  </si>
  <si>
    <t>pass</t>
  </si>
  <si>
    <t>SUB CONSTRAINT: The inkml:documentID attribute MAY be used to provide a unique id to the Ink document.</t>
  </si>
  <si>
    <t>inkml:trace</t>
  </si>
  <si>
    <t>[3.2.1]</t>
  </si>
  <si>
    <r>
      <t>The </t>
    </r>
    <r>
      <rPr>
        <sz val="10"/>
        <color indexed="8"/>
        <rFont val="Arial Unicode MS"/>
        <family val="2"/>
      </rPr>
      <t>inkml:trace MUST be</t>
    </r>
    <r>
      <rPr>
        <sz val="10"/>
        <color indexed="8"/>
        <rFont val="Arial"/>
        <family val="2"/>
      </rPr>
      <t> used to record the data captured by the digitizer.</t>
    </r>
  </si>
  <si>
    <t>SUB CONSTRAINT: The following grammar defines the syntax of the data that appears within a &lt;trace&gt; element.  It is described using the subset of Extended Backus-Naur Form defined in the Notation section of the Extensible Markup Language (XML) 1.0 (Fourth Edition) specification.  This subset of EBNF includes the following notation:
*: 0 or more
+: 1 or more
?: 0 or 1
(): grouping
|: separates alternatives
double or single quotes surround literals
#x precedes hex character codes
The grammar is as follows:
trace   ::= point ("," point)* ","? wsp*
point   ::= (wsp* value)+ wsp*
value   ::= difference_order?  wsp* "-"? wsp* number | "T" | "F" | "*" | "?"
number  ::= (decimal | double | hex)
double  ::= decimal ("e"|"E") ("+"|"-")? digit+ 
decimal ::= digit+ ("." digit*)? | "." digit+
hex     ::= "#" (digit | "A" | "B" | "C" | "D" | "E" | "F")+
difference_order ::= ("!" | "'" | '"')
digit   ::= ("0" | "1" | "2" | "3" | "4" | "5" | "6" | "7" | "8" | "9")
wsp     ::= (#x20 | #x9 | #xD | #xA)
Additionally, wsp may occur anywhere except within a decimal, float or hex and must occur if required to separate two values. Otherwise the longest token is matched. For example, "3245" requires an internal wsp character if it is to be interpreted as two decimal numbers, "32" and "45". On the other hand, "0.923.45" will be interpreted as "0.923" and ".45".</t>
  </si>
  <si>
    <r>
      <t>SUB CONSTRAINT: The number of </t>
    </r>
    <r>
      <rPr>
        <i/>
        <sz val="10"/>
        <color indexed="8"/>
        <rFont val="Arial"/>
        <family val="2"/>
      </rPr>
      <t>value</t>
    </r>
    <r>
      <rPr>
        <sz val="10"/>
        <color indexed="8"/>
        <rFont val="Arial"/>
        <family val="2"/>
      </rPr>
      <t> tokens appearing within each point MUST be at least equal to the number of regular channels and be no more than the number of regular channels plus the number of intermittent channels.</t>
    </r>
  </si>
  <si>
    <r>
      <t>SUB CONSTRAINT: The sequence order of reported channels MUST be a head for the sequence of declared channels given in the applicable </t>
    </r>
    <r>
      <rPr>
        <sz val="10"/>
        <color indexed="8"/>
        <rFont val="Arial Unicode MS"/>
        <family val="2"/>
      </rPr>
      <t>inkml:traceFormat</t>
    </r>
    <r>
      <rPr>
        <sz val="10"/>
        <color indexed="8"/>
        <rFont val="Arial"/>
        <family val="2"/>
      </rPr>
      <t>.</t>
    </r>
  </si>
  <si>
    <r>
      <t>SUB CONSTRAINT: </t>
    </r>
    <r>
      <rPr>
        <sz val="10"/>
        <color indexed="8"/>
        <rFont val="Arial Unicode MS"/>
        <family val="2"/>
      </rPr>
      <t>The priorRef</t>
    </r>
    <r>
      <rPr>
        <sz val="10"/>
        <color indexed="8"/>
        <rFont val="Arial"/>
        <family val="2"/>
      </rPr>
      <t> attribute MUST be present for traces having value </t>
    </r>
    <r>
      <rPr>
        <sz val="10"/>
        <color indexed="8"/>
        <rFont val="Arial Unicode MS"/>
        <family val="2"/>
      </rPr>
      <t>middle</t>
    </r>
    <r>
      <rPr>
        <sz val="10"/>
        <color indexed="8"/>
        <rFont val="Arial"/>
        <family val="2"/>
      </rPr>
      <t> or </t>
    </r>
    <r>
      <rPr>
        <sz val="10"/>
        <color indexed="8"/>
        <rFont val="Arial Unicode MS"/>
        <family val="2"/>
      </rPr>
      <t>end for</t>
    </r>
    <r>
      <rPr>
        <sz val="10"/>
        <color indexed="8"/>
        <rFont val="Arial"/>
        <family val="2"/>
      </rPr>
      <t>the </t>
    </r>
    <r>
      <rPr>
        <sz val="10"/>
        <color indexed="8"/>
        <rFont val="Arial Unicode MS"/>
        <family val="2"/>
      </rPr>
      <t>continuation</t>
    </r>
    <r>
      <rPr>
        <sz val="10"/>
        <color indexed="8"/>
        <rFont val="Arial"/>
        <family val="2"/>
      </rPr>
      <t> attribute.</t>
    </r>
  </si>
  <si>
    <t>not-impl</t>
  </si>
  <si>
    <t>SUB CONSTRAINT: All traces MUST begin with an explicit value, not with a first difference(' - single quote prefix) or second difference (" - double quote prefix).</t>
  </si>
  <si>
    <t>SUB CONSTRAINT: A second difference encoding MUST be preceded by a single difference representation; which, in turn, must be preceded with an explicit encoding.</t>
  </si>
  <si>
    <r>
      <t>SUB CONSTRAINT: Intermittent channels MUST be always encoded explicitly, </t>
    </r>
    <r>
      <rPr>
        <i/>
        <sz val="10"/>
        <color indexed="8"/>
        <rFont val="Arial"/>
        <family val="2"/>
      </rPr>
      <t>i.e.</t>
    </r>
    <r>
      <rPr>
        <sz val="10"/>
        <color indexed="8"/>
        <rFont val="Arial"/>
        <family val="2"/>
      </rPr>
      <t> the qualifiers ' and " are not allowed.</t>
    </r>
  </si>
  <si>
    <t>The wildcard character "*" MUST be used to indicate either that the value of the channel remains at the previous channel value (if explicit), or that the channel continues integrating with the previous first difference or second difference values, as appropriate.</t>
  </si>
  <si>
    <t>SUB CONSTRAINT: All Channels declared after the last reported channel MUST be treated as though a '*' were reported. All channels declared before the last reported channel must also be reported, if only with explicit wild cards.</t>
  </si>
  <si>
    <t>The wildcard character "?" MUST be used to indicate that value of a channel is not given at that point.</t>
  </si>
  <si>
    <t>inkml:traceGroup</t>
  </si>
  <si>
    <t>[3.3.1]</t>
  </si>
  <si>
    <t>Successive inkml:trace which share common characteristics MAY be grouped using an inkml:traceGroup.</t>
  </si>
  <si>
    <r>
      <t>SUB CONSTRAINT: The </t>
    </r>
    <r>
      <rPr>
        <sz val="10"/>
        <color indexed="8"/>
        <rFont val="Arial Unicode MS"/>
        <family val="2"/>
      </rPr>
      <t>inkml</t>
    </r>
    <r>
      <rPr>
        <sz val="10"/>
        <color indexed="8"/>
        <rFont val="Arial"/>
        <family val="2"/>
      </rPr>
      <t>:</t>
    </r>
    <r>
      <rPr>
        <sz val="10"/>
        <color indexed="8"/>
        <rFont val="Arial Unicode MS"/>
        <family val="2"/>
      </rPr>
      <t>contextRef</t>
    </r>
    <r>
      <rPr>
        <sz val="10"/>
        <color indexed="8"/>
        <rFont val="Arial"/>
        <family val="2"/>
      </rPr>
      <t> attribute MUST be used to refer to the </t>
    </r>
    <r>
      <rPr>
        <sz val="10"/>
        <color indexed="8"/>
        <rFont val="Arial Unicode MS"/>
        <family val="2"/>
      </rPr>
      <t>inkml</t>
    </r>
    <r>
      <rPr>
        <sz val="10"/>
        <color indexed="8"/>
        <rFont val="Arial"/>
        <family val="2"/>
      </rPr>
      <t>:</t>
    </r>
    <r>
      <rPr>
        <sz val="10"/>
        <color indexed="8"/>
        <rFont val="Arial Unicode MS"/>
        <family val="2"/>
      </rPr>
      <t>context</t>
    </r>
    <r>
      <rPr>
        <sz val="10"/>
        <color indexed="8"/>
        <rFont val="Arial"/>
        <family val="2"/>
      </rPr>
      <t>element defining the common contextual values of the trace data grouped by the </t>
    </r>
    <r>
      <rPr>
        <sz val="10"/>
        <color indexed="8"/>
        <rFont val="Arial Unicode MS"/>
        <family val="2"/>
      </rPr>
      <t>inkml:traceGroup</t>
    </r>
    <r>
      <rPr>
        <sz val="10"/>
        <color indexed="8"/>
        <rFont val="Arial"/>
        <family val="2"/>
      </rPr>
      <t>.</t>
    </r>
  </si>
  <si>
    <r>
      <t>A </t>
    </r>
    <r>
      <rPr>
        <sz val="10"/>
        <color indexed="8"/>
        <rFont val="Arial Unicode MS"/>
        <family val="2"/>
      </rPr>
      <t>inkml:traceGroup</t>
    </r>
    <r>
      <rPr>
        <sz val="10"/>
        <color indexed="8"/>
        <rFont val="Arial"/>
        <family val="2"/>
      </rPr>
      <t> element MUST support nested inkml:trace elements or </t>
    </r>
    <r>
      <rPr>
        <sz val="10"/>
        <color indexed="8"/>
        <rFont val="Arial Unicode MS"/>
        <family val="2"/>
      </rPr>
      <t>inkml:traceGroup</t>
    </r>
    <r>
      <rPr>
        <sz val="10"/>
        <color indexed="8"/>
        <rFont val="Arial"/>
        <family val="2"/>
      </rPr>
      <t>elements as children.</t>
    </r>
  </si>
  <si>
    <r>
      <t>Semantic Labelling: </t>
    </r>
    <r>
      <rPr>
        <sz val="10"/>
        <color indexed="8"/>
        <rFont val="Arial"/>
        <family val="2"/>
      </rPr>
      <t> An inkml:annotation element or an inkml:annotationXML element MAY be given as child to inkml:traceGroup and contains semantic of the grouped set of traces. For example the recognition results of the logical group of traces that belongs to a word can be captured using the annotation element.</t>
    </r>
  </si>
  <si>
    <t>inkml:traceView</t>
  </si>
  <si>
    <t>[3.3.2]</t>
  </si>
  <si>
    <r>
      <t>The </t>
    </r>
    <r>
      <rPr>
        <sz val="10"/>
        <color indexed="8"/>
        <rFont val="Arial Unicode MS"/>
        <family val="2"/>
      </rPr>
      <t>inkml:traceView</t>
    </r>
    <r>
      <rPr>
        <sz val="10"/>
        <color indexed="8"/>
        <rFont val="Arial"/>
        <family val="2"/>
      </rPr>
      <t> element MAY be used to group traces by reference from the current document or other documents.</t>
    </r>
  </si>
  <si>
    <r>
      <t>SUB CONSTRAINT: The inkml:traceDataRef attribute MAY be used to specify the URI of a </t>
    </r>
    <r>
      <rPr>
        <sz val="10"/>
        <color indexed="8"/>
        <rFont val="Arial Unicode MS"/>
        <family val="2"/>
      </rPr>
      <t>inkml:trace</t>
    </r>
    <r>
      <rPr>
        <sz val="10"/>
        <color indexed="8"/>
        <rFont val="Arial"/>
        <family val="2"/>
      </rPr>
      <t>,</t>
    </r>
    <r>
      <rPr>
        <sz val="10"/>
        <color indexed="8"/>
        <rFont val="Arial Unicode MS"/>
        <family val="2"/>
      </rPr>
      <t>inkml:traceGroup</t>
    </r>
    <r>
      <rPr>
        <sz val="10"/>
        <color indexed="8"/>
        <rFont val="Arial"/>
        <family val="2"/>
      </rPr>
      <t> or </t>
    </r>
    <r>
      <rPr>
        <sz val="10"/>
        <color indexed="8"/>
        <rFont val="Arial Unicode MS"/>
        <family val="2"/>
      </rPr>
      <t>inkml:traceView</t>
    </r>
    <r>
      <rPr>
        <sz val="10"/>
        <color indexed="8"/>
        <rFont val="Arial"/>
        <family val="2"/>
      </rPr>
      <t> element.</t>
    </r>
  </si>
  <si>
    <r>
      <t>SUB CONSTRAINT: The grouping MAY be used to provide common contextual values or structure for semantic labelling. Additional context information MAY be supplied via </t>
    </r>
    <r>
      <rPr>
        <sz val="10"/>
        <color indexed="8"/>
        <rFont val="Arial Unicode MS"/>
        <family val="2"/>
      </rPr>
      <t>&lt;annotation&gt;</t>
    </r>
    <r>
      <rPr>
        <sz val="10"/>
        <color indexed="8"/>
        <rFont val="Arial"/>
        <family val="2"/>
      </rPr>
      <t> or</t>
    </r>
    <r>
      <rPr>
        <sz val="10"/>
        <color indexed="8"/>
        <rFont val="Arial Unicode MS"/>
        <family val="2"/>
      </rPr>
      <t>&lt;annotationXML&gt;</t>
    </r>
    <r>
      <rPr>
        <sz val="10"/>
        <color indexed="8"/>
        <rFont val="Arial"/>
        <family val="2"/>
      </rPr>
      <t> child elements.</t>
    </r>
  </si>
  <si>
    <r>
      <t>SUB CONSTRAINT: If a </t>
    </r>
    <r>
      <rPr>
        <sz val="10"/>
        <color indexed="8"/>
        <rFont val="Arial Unicode MS"/>
        <family val="2"/>
      </rPr>
      <t>traceDataRef</t>
    </r>
    <r>
      <rPr>
        <sz val="10"/>
        <color indexed="8"/>
        <rFont val="Arial"/>
        <family val="2"/>
      </rPr>
      <t> attribute is given, then a </t>
    </r>
    <r>
      <rPr>
        <sz val="10"/>
        <color indexed="8"/>
        <rFont val="Arial Unicode MS"/>
        <family val="2"/>
      </rPr>
      <t>to</t>
    </r>
    <r>
      <rPr>
        <sz val="10"/>
        <color indexed="8"/>
        <rFont val="Arial"/>
        <family val="2"/>
      </rPr>
      <t> and/or </t>
    </r>
    <r>
      <rPr>
        <sz val="10"/>
        <color indexed="8"/>
        <rFont val="Arial Unicode MS"/>
        <family val="2"/>
      </rPr>
      <t>from</t>
    </r>
    <r>
      <rPr>
        <sz val="10"/>
        <color indexed="8"/>
        <rFont val="Arial"/>
        <family val="2"/>
      </rPr>
      <t> attribute MAY be given. Together, </t>
    </r>
    <r>
      <rPr>
        <sz val="10"/>
        <color indexed="8"/>
        <rFont val="Arial Unicode MS"/>
        <family val="2"/>
      </rPr>
      <t>traceDataRef</t>
    </r>
    <r>
      <rPr>
        <sz val="10"/>
        <color indexed="8"/>
        <rFont val="Arial"/>
        <family val="2"/>
      </rPr>
      <t>, </t>
    </r>
    <r>
      <rPr>
        <sz val="10"/>
        <color indexed="8"/>
        <rFont val="Arial Unicode MS"/>
        <family val="2"/>
      </rPr>
      <t>from</t>
    </r>
    <r>
      <rPr>
        <sz val="10"/>
        <color indexed="8"/>
        <rFont val="Arial"/>
        <family val="2"/>
      </rPr>
      <t> and </t>
    </r>
    <r>
      <rPr>
        <sz val="10"/>
        <color indexed="8"/>
        <rFont val="Arial Unicode MS"/>
        <family val="2"/>
      </rPr>
      <t>to</t>
    </r>
    <r>
      <rPr>
        <sz val="10"/>
        <color indexed="8"/>
        <rFont val="Arial"/>
        <family val="2"/>
      </rPr>
      <t> attributes refer to another trace data element and select part of it.</t>
    </r>
  </si>
  <si>
    <r>
      <t>SUB CONSTRAINT: A missing </t>
    </r>
    <r>
      <rPr>
        <sz val="10"/>
        <color indexed="8"/>
        <rFont val="Arial Unicode MS"/>
        <family val="2"/>
      </rPr>
      <t>from</t>
    </r>
    <r>
      <rPr>
        <sz val="10"/>
        <color indexed="8"/>
        <rFont val="Arial"/>
        <family val="2"/>
      </rPr>
      <t> attribute MAY be equivalent to selecting the first point in the (recursively) first child of the referenced element. A missing </t>
    </r>
    <r>
      <rPr>
        <sz val="10"/>
        <color indexed="8"/>
        <rFont val="Arial Unicode MS"/>
        <family val="2"/>
      </rPr>
      <t>to</t>
    </r>
    <r>
      <rPr>
        <sz val="10"/>
        <color indexed="8"/>
        <rFont val="Arial"/>
        <family val="2"/>
      </rPr>
      <t> attribute MAY be equivalent to selecting the last point in the (recursively) last child of the referenced element.</t>
    </r>
  </si>
  <si>
    <r>
      <t>SUB CONSTRAINT: Interpretation logic of </t>
    </r>
    <r>
      <rPr>
        <sz val="10"/>
        <color indexed="8"/>
        <rFont val="Arial Unicode MS"/>
        <family val="2"/>
      </rPr>
      <t>from</t>
    </r>
    <r>
      <rPr>
        <sz val="10"/>
        <color indexed="8"/>
        <rFont val="Arial"/>
        <family val="2"/>
      </rPr>
      <t> or </t>
    </r>
    <r>
      <rPr>
        <sz val="10"/>
        <color indexed="8"/>
        <rFont val="Arial Unicode MS"/>
        <family val="2"/>
      </rPr>
      <t>to attributes</t>
    </r>
    <r>
      <rPr>
        <sz val="10"/>
        <color indexed="8"/>
        <rFont val="Arial"/>
        <family val="2"/>
      </rPr>
      <t>: Any value of a </t>
    </r>
    <r>
      <rPr>
        <sz val="10"/>
        <color indexed="8"/>
        <rFont val="Arial Unicode MS"/>
        <family val="2"/>
      </rPr>
      <t>from</t>
    </r>
    <r>
      <rPr>
        <sz val="10"/>
        <color indexed="8"/>
        <rFont val="Arial"/>
        <family val="2"/>
      </rPr>
      <t> or </t>
    </r>
    <r>
      <rPr>
        <sz val="10"/>
        <color indexed="8"/>
        <rFont val="Arial Unicode MS"/>
        <family val="2"/>
      </rPr>
      <t>to</t>
    </r>
    <r>
      <rPr>
        <sz val="10"/>
        <color indexed="8"/>
        <rFont val="Arial"/>
        <family val="2"/>
      </rPr>
      <t> attribute is a colon-separated list of integers, whose meaning MAY be defined as follows: An empty list of integers SHOULD select the entire referenced object (point, </t>
    </r>
    <r>
      <rPr>
        <sz val="10"/>
        <color indexed="8"/>
        <rFont val="Arial Unicode MS"/>
        <family val="2"/>
      </rPr>
      <t>&lt;trace&gt;</t>
    </r>
    <r>
      <rPr>
        <sz val="10"/>
        <color indexed="8"/>
        <rFont val="Arial"/>
        <family val="2"/>
      </rPr>
      <t>, </t>
    </r>
    <r>
      <rPr>
        <sz val="10"/>
        <color indexed="8"/>
        <rFont val="Arial Unicode MS"/>
        <family val="2"/>
      </rPr>
      <t>&lt;traceGroup&gt;</t>
    </r>
    <r>
      <rPr>
        <sz val="10"/>
        <color indexed="8"/>
        <rFont val="Arial"/>
        <family val="2"/>
      </rPr>
      <t> or </t>
    </r>
    <r>
      <rPr>
        <sz val="10"/>
        <color indexed="8"/>
        <rFont val="Arial Unicode MS"/>
        <family val="2"/>
      </rPr>
      <t>&lt;traceView&gt;</t>
    </r>
    <r>
      <rPr>
        <sz val="10"/>
        <color indexed="8"/>
        <rFont val="Arial"/>
        <family val="2"/>
      </rPr>
      <t>). If the list is non-empty, then its first element SHOULD be taken as a 1-based index into the referenced object, and the remaining list is used to select within the object.</t>
    </r>
  </si>
  <si>
    <t>407a</t>
  </si>
  <si>
    <t>SUB CONSTRAINT: It SHOULD be considered as ERROR to try to select within a single point.</t>
  </si>
  <si>
    <r>
      <t>SUB CONSTRAINT: If the referenced object is a </t>
    </r>
    <r>
      <rPr>
        <sz val="10"/>
        <color indexed="8"/>
        <rFont val="Arial Unicode MS"/>
        <family val="2"/>
      </rPr>
      <t>traceView</t>
    </r>
    <r>
      <rPr>
        <sz val="10"/>
        <color indexed="8"/>
        <rFont val="Arial"/>
        <family val="2"/>
      </rPr>
      <t>, then the indexing MAY be relative to the tree selected by the </t>
    </r>
    <r>
      <rPr>
        <sz val="10"/>
        <color indexed="8"/>
        <rFont val="Arial Unicode MS"/>
        <family val="2"/>
      </rPr>
      <t>traceView</t>
    </r>
    <r>
      <rPr>
        <sz val="10"/>
        <color indexed="8"/>
        <rFont val="Arial"/>
        <family val="2"/>
      </rPr>
      <t>, not relative to the original </t>
    </r>
    <r>
      <rPr>
        <sz val="10"/>
        <color indexed="8"/>
        <rFont val="Arial Unicode MS"/>
        <family val="2"/>
      </rPr>
      <t>traceView</t>
    </r>
    <r>
      <rPr>
        <sz val="10"/>
        <color indexed="8"/>
        <rFont val="Arial"/>
        <family val="2"/>
      </rPr>
      <t> object.</t>
    </r>
  </si>
  <si>
    <r>
      <t>SUB CONSTRAINT: If a </t>
    </r>
    <r>
      <rPr>
        <b/>
        <sz val="10"/>
        <color indexed="8"/>
        <rFont val="Arial"/>
        <family val="2"/>
      </rPr>
      <t>contextRef</t>
    </r>
    <r>
      <rPr>
        <sz val="10"/>
        <color indexed="8"/>
        <rFont val="Arial"/>
        <family val="2"/>
      </rPr>
      <t> attribute is given, then it MAY override the context of the referenced trace data.</t>
    </r>
  </si>
  <si>
    <r>
      <t>SUB CONSTRAINT: If a </t>
    </r>
    <r>
      <rPr>
        <sz val="10"/>
        <color indexed="8"/>
        <rFont val="Arial Unicode MS"/>
        <family val="2"/>
      </rPr>
      <t>&lt;traceGroup&gt;</t>
    </r>
    <r>
      <rPr>
        <sz val="10"/>
        <color indexed="8"/>
        <rFont val="Arial"/>
        <family val="2"/>
      </rPr>
      <t> contains continuation traces, they MAY be counted independently, i.e. each continuation trace is a separate element.</t>
    </r>
  </si>
  <si>
    <t>inkml:definitions</t>
  </si>
  <si>
    <t>[6.2.1]</t>
  </si>
  <si>
    <t>The inkml:definitions element MAY be used as a container which is used to define reusable content such as Contextual elements.</t>
  </si>
  <si>
    <r>
      <t>SUB CONSTRAINT: Child Elements of </t>
    </r>
    <r>
      <rPr>
        <sz val="10"/>
        <color indexed="8"/>
        <rFont val="Arial Unicode MS"/>
        <family val="2"/>
      </rPr>
      <t>inkml:definitions</t>
    </r>
    <r>
      <rPr>
        <sz val="10"/>
        <color indexed="8"/>
        <rFont val="Arial"/>
        <family val="2"/>
      </rPr>
      <t>  MUST have an </t>
    </r>
    <r>
      <rPr>
        <b/>
        <sz val="10"/>
        <color indexed="8"/>
        <rFont val="Arial"/>
        <family val="2"/>
      </rPr>
      <t>id</t>
    </r>
    <r>
      <rPr>
        <sz val="10"/>
        <color indexed="8"/>
        <rFont val="Arial"/>
        <family val="2"/>
      </rPr>
      <t> attribute in order to allow them to be referenced.</t>
    </r>
  </si>
  <si>
    <r>
      <t>Content within a </t>
    </r>
    <r>
      <rPr>
        <sz val="10"/>
        <color indexed="8"/>
        <rFont val="Arial Unicode MS"/>
        <family val="2"/>
      </rPr>
      <t>&lt;definitions&gt;</t>
    </r>
    <r>
      <rPr>
        <sz val="10"/>
        <color indexed="8"/>
        <rFont val="Arial"/>
        <family val="2"/>
      </rPr>
      <t> has no impact on the interpretation of traces, unless referenced from outside the </t>
    </r>
    <r>
      <rPr>
        <sz val="10"/>
        <color indexed="8"/>
        <rFont val="Arial Unicode MS"/>
        <family val="2"/>
      </rPr>
      <t>&lt;definitions&gt;</t>
    </r>
    <r>
      <rPr>
        <sz val="10"/>
        <color indexed="8"/>
        <rFont val="Arial"/>
        <family val="2"/>
      </rPr>
      <t>.</t>
    </r>
  </si>
  <si>
    <r>
      <t>Multiple </t>
    </r>
    <r>
      <rPr>
        <sz val="10"/>
        <color indexed="8"/>
        <rFont val="Arial Unicode MS"/>
        <family val="2"/>
      </rPr>
      <t>inkml:definitions</t>
    </r>
    <r>
      <rPr>
        <sz val="10"/>
        <color indexed="8"/>
        <rFont val="Arial"/>
        <family val="2"/>
      </rPr>
      <t> as children to the root inkml:ink element SHOULD be accumulated into a single definition-state of that ink document.</t>
    </r>
  </si>
  <si>
    <t>inkml:context</t>
  </si>
  <si>
    <t>[4.1]</t>
  </si>
  <si>
    <r>
      <t>The </t>
    </r>
    <r>
      <rPr>
        <sz val="10"/>
        <color indexed="8"/>
        <rFont val="Arial Unicode MS"/>
        <family val="2"/>
      </rPr>
      <t>inkml:context</t>
    </r>
    <r>
      <rPr>
        <sz val="10"/>
        <color indexed="8"/>
        <rFont val="Arial"/>
        <family val="2"/>
      </rPr>
      <t> MUST be used to consolidate all salient characteristics of one or more related ink traces.</t>
    </r>
  </si>
  <si>
    <t>[4.5]</t>
  </si>
  <si>
    <r>
      <t>Default Context</t>
    </r>
    <r>
      <rPr>
        <sz val="10"/>
        <color indexed="8"/>
        <rFont val="Arial Unicode MS"/>
        <family val="2"/>
      </rPr>
      <t>:</t>
    </r>
    <r>
      <rPr>
        <sz val="10"/>
        <color indexed="8"/>
        <rFont val="Arial"/>
        <family val="2"/>
      </rPr>
      <t> Implicit references to context attributes MUST be referred to default context. The current context must be initialized with default value for all properties, including default trace format, default canvas, etc. Then, interspersed with ink data, other elements may occur that alter the default context.</t>
    </r>
  </si>
  <si>
    <r>
      <t>The default context MAY be explicitly specified using the URI "</t>
    </r>
    <r>
      <rPr>
        <sz val="10"/>
        <color indexed="8"/>
        <rFont val="Arial Unicode MS"/>
        <family val="2"/>
      </rPr>
      <t>#DefaultContext</t>
    </r>
    <r>
      <rPr>
        <sz val="10"/>
        <color indexed="8"/>
        <rFont val="Arial"/>
        <family val="2"/>
      </rPr>
      <t>".</t>
    </r>
  </si>
  <si>
    <t>inkml:traceFormat</t>
  </si>
  <si>
    <t>[3.1.1]</t>
  </si>
  <si>
    <r>
      <t>The </t>
    </r>
    <r>
      <rPr>
        <sz val="10"/>
        <color indexed="8"/>
        <rFont val="Arial Unicode MS"/>
        <family val="2"/>
      </rPr>
      <t>inkml:traceFormat</t>
    </r>
    <r>
      <rPr>
        <sz val="10"/>
        <color indexed="8"/>
        <rFont val="Arial"/>
        <family val="2"/>
      </rPr>
      <t> describes the format used to encode points within </t>
    </r>
    <r>
      <rPr>
        <sz val="10"/>
        <color indexed="8"/>
        <rFont val="Arial Unicode MS"/>
        <family val="2"/>
      </rPr>
      <t>inkml:trace</t>
    </r>
    <r>
      <rPr>
        <sz val="10"/>
        <color indexed="8"/>
        <rFont val="Arial"/>
        <family val="2"/>
      </rPr>
      <t> elements. It MUST contain an ordered sequence of </t>
    </r>
    <r>
      <rPr>
        <sz val="10"/>
        <color indexed="8"/>
        <rFont val="Arial Unicode MS"/>
        <family val="2"/>
      </rPr>
      <t>inkml:channel elements</t>
    </r>
    <r>
      <rPr>
        <sz val="10"/>
        <color indexed="8"/>
        <rFont val="Arial"/>
        <family val="2"/>
      </rPr>
      <t>, giving the regular channels (if any), followed by an optional </t>
    </r>
    <r>
      <rPr>
        <sz val="10"/>
        <color indexed="8"/>
        <rFont val="Arial Unicode MS"/>
        <family val="2"/>
      </rPr>
      <t>inkml:intermittentChannels</t>
    </r>
    <r>
      <rPr>
        <sz val="10"/>
        <color indexed="8"/>
        <rFont val="Arial"/>
        <family val="2"/>
      </rPr>
      <t>.</t>
    </r>
  </si>
  <si>
    <r>
      <t>SUB CONSTRAINT: The order of the coordinates in each point of a trace MUST be determined by the order of the </t>
    </r>
    <r>
      <rPr>
        <sz val="10"/>
        <color indexed="8"/>
        <rFont val="Arial Unicode MS"/>
        <family val="2"/>
      </rPr>
      <t>inkml:channel</t>
    </r>
    <r>
      <rPr>
        <sz val="10"/>
        <color indexed="8"/>
        <rFont val="Arial"/>
        <family val="2"/>
      </rPr>
      <t> elements in the trace format, including those from the intermittent channels part.</t>
    </r>
  </si>
  <si>
    <r>
      <t>Default TraceFormat</t>
    </r>
    <r>
      <rPr>
        <sz val="10"/>
        <color indexed="8"/>
        <rFont val="Arial"/>
        <family val="2"/>
      </rPr>
      <t>: If no inkml:traceFormat is not specified, then a default traceFormat with id attribute equal to </t>
    </r>
    <r>
      <rPr>
        <i/>
        <sz val="10"/>
        <color indexed="8"/>
        <rFont val="Arial"/>
        <family val="2"/>
      </rPr>
      <t>DefaultTraceFormat</t>
    </r>
    <r>
      <rPr>
        <sz val="10"/>
        <color indexed="8"/>
        <rFont val="Arial"/>
        <family val="2"/>
      </rPr>
      <t> which has the channels X and Y with default values for the attributes.</t>
    </r>
  </si>
  <si>
    <r>
      <t>inkml:</t>
    </r>
    <r>
      <rPr>
        <sz val="10"/>
        <color indexed="8"/>
        <rFont val="Arial Unicode MS"/>
        <family val="2"/>
      </rPr>
      <t>intermittentChannels</t>
    </r>
  </si>
  <si>
    <t>[3.1.3]</t>
  </si>
  <si>
    <r>
      <t>The </t>
    </r>
    <r>
      <rPr>
        <sz val="10"/>
        <color indexed="8"/>
        <rFont val="Arial Unicode MS"/>
        <family val="2"/>
      </rPr>
      <t>inkml:intermittentChannels</t>
    </r>
    <r>
      <rPr>
        <sz val="10"/>
        <color indexed="8"/>
        <rFont val="Arial"/>
        <family val="2"/>
      </rPr>
      <t> MUST contain those </t>
    </r>
    <r>
      <rPr>
        <sz val="10"/>
        <color indexed="8"/>
        <rFont val="Arial Unicode MS"/>
        <family val="2"/>
      </rPr>
      <t>inkml:channel</t>
    </r>
    <r>
      <rPr>
        <sz val="10"/>
        <color indexed="8"/>
        <rFont val="Arial"/>
        <family val="2"/>
      </rPr>
      <t> elements whose value may optionally be recorded for each sample point.</t>
    </r>
  </si>
  <si>
    <r>
      <t>SUB CONSTRAINT: The order of the enclosed </t>
    </r>
    <r>
      <rPr>
        <sz val="10"/>
        <color indexed="8"/>
        <rFont val="Arial Unicode MS"/>
        <family val="2"/>
      </rPr>
      <t>inkml:channel</t>
    </r>
    <r>
      <rPr>
        <sz val="10"/>
        <color indexed="8"/>
        <rFont val="Arial"/>
        <family val="2"/>
      </rPr>
      <t> declarations MUST give the order of the intermittent channel data samples within traces referring the enclosing </t>
    </r>
    <r>
      <rPr>
        <sz val="10"/>
        <color indexed="8"/>
        <rFont val="Arial Unicode MS"/>
        <family val="2"/>
      </rPr>
      <t>inkml:traceFormat</t>
    </r>
    <r>
      <rPr>
        <sz val="10"/>
        <color indexed="8"/>
        <rFont val="Arial"/>
        <family val="2"/>
      </rPr>
      <t> element.</t>
    </r>
  </si>
  <si>
    <r>
      <t>SUB CONSTRAINT: The child </t>
    </r>
    <r>
      <rPr>
        <sz val="10"/>
        <color indexed="8"/>
        <rFont val="Arial Unicode MS"/>
        <family val="2"/>
      </rPr>
      <t>inkml:channel</t>
    </r>
    <r>
      <rPr>
        <sz val="10"/>
        <color indexed="8"/>
        <rFont val="Arial"/>
        <family val="2"/>
      </rPr>
      <t> MAY use the </t>
    </r>
    <r>
      <rPr>
        <b/>
        <sz val="10"/>
        <color indexed="8"/>
        <rFont val="Arial"/>
        <family val="2"/>
      </rPr>
      <t>default</t>
    </r>
    <r>
      <rPr>
        <sz val="10"/>
        <color indexed="8"/>
        <rFont val="Arial"/>
        <family val="2"/>
      </rPr>
      <t> attribute to specify the default value for the channel which if not given SHOULD be 0 (for integer or decimal channel), F (for boolean channel).</t>
    </r>
  </si>
  <si>
    <t>inkml:channel</t>
  </si>
  <si>
    <t>[3.1.2]</t>
  </si>
  <si>
    <r>
      <t>The list of channels provided by the digitizing device or any inkSource system MUST be mapped to a list of</t>
    </r>
    <r>
      <rPr>
        <sz val="10"/>
        <color indexed="8"/>
        <rFont val="Arial Unicode MS"/>
        <family val="2"/>
      </rPr>
      <t>inkml:channel</t>
    </r>
    <r>
      <rPr>
        <sz val="10"/>
        <color indexed="8"/>
        <rFont val="Arial"/>
        <family val="2"/>
      </rPr>
      <t> elements wrapped in to a </t>
    </r>
    <r>
      <rPr>
        <sz val="10"/>
        <color indexed="8"/>
        <rFont val="Arial Unicode MS"/>
        <family val="2"/>
      </rPr>
      <t>inkml:traceFormat</t>
    </r>
    <r>
      <rPr>
        <sz val="10"/>
        <color indexed="8"/>
        <rFont val="Arial"/>
        <family val="2"/>
      </rPr>
      <t> element and in the optional</t>
    </r>
    <r>
      <rPr>
        <sz val="10"/>
        <color indexed="8"/>
        <rFont val="Arial Unicode MS"/>
        <family val="2"/>
      </rPr>
      <t>inkml:intermittentChannels</t>
    </r>
    <r>
      <rPr>
        <sz val="10"/>
        <color indexed="8"/>
        <rFont val="Arial"/>
        <family val="2"/>
      </rPr>
      <t> child element of the traceFormat.</t>
    </r>
  </si>
  <si>
    <r>
      <t>The </t>
    </r>
    <r>
      <rPr>
        <b/>
        <sz val="10"/>
        <color indexed="8"/>
        <rFont val="Arial"/>
        <family val="2"/>
      </rPr>
      <t>name</t>
    </r>
    <r>
      <rPr>
        <sz val="10"/>
        <color indexed="8"/>
        <rFont val="Arial"/>
        <family val="2"/>
      </rPr>
      <t> attribute MUST be used to provide name for the channel. It should be used as key for referring to the channel.</t>
    </r>
  </si>
  <si>
    <r>
      <t>The </t>
    </r>
    <r>
      <rPr>
        <b/>
        <sz val="10"/>
        <color indexed="8"/>
        <rFont val="Arial"/>
        <family val="2"/>
      </rPr>
      <t>type</t>
    </r>
    <r>
      <rPr>
        <sz val="10"/>
        <color indexed="8"/>
        <rFont val="Arial"/>
        <family val="2"/>
      </rPr>
      <t> attribute MAY be used to provide the data type of the channel. It can have any one of the relevant value from, "integer", "decimal" and "boolean". If the attribute is not specified, then "decimal" SHOULD be assigned as default value.</t>
    </r>
  </si>
  <si>
    <r>
      <t>The </t>
    </r>
    <r>
      <rPr>
        <b/>
        <sz val="10"/>
        <color indexed="8"/>
        <rFont val="Arial"/>
        <family val="2"/>
      </rPr>
      <t>min</t>
    </r>
    <r>
      <rPr>
        <sz val="10"/>
        <color indexed="8"/>
        <rFont val="Arial"/>
        <family val="2"/>
      </rPr>
      <t> attribute MAY be used to provide the lower boundary value of the channel. The </t>
    </r>
    <r>
      <rPr>
        <b/>
        <sz val="10"/>
        <color indexed="8"/>
        <rFont val="Arial"/>
        <family val="2"/>
      </rPr>
      <t>max</t>
    </r>
    <r>
      <rPr>
        <sz val="10"/>
        <color indexed="8"/>
        <rFont val="Arial"/>
        <family val="2"/>
      </rPr>
      <t> attribute MAY be used to provide the upper boundary value of the channel.</t>
    </r>
  </si>
  <si>
    <r>
      <t>SUB CONSTRAINT: If  the </t>
    </r>
    <r>
      <rPr>
        <b/>
        <sz val="10"/>
        <color indexed="8"/>
        <rFont val="Arial"/>
        <family val="2"/>
      </rPr>
      <t>min</t>
    </r>
    <r>
      <rPr>
        <sz val="10"/>
        <color indexed="8"/>
        <rFont val="Arial"/>
        <family val="2"/>
      </rPr>
      <t> and </t>
    </r>
    <r>
      <rPr>
        <b/>
        <sz val="10"/>
        <color indexed="8"/>
        <rFont val="Arial"/>
        <family val="2"/>
      </rPr>
      <t>max</t>
    </r>
    <r>
      <rPr>
        <sz val="10"/>
        <color indexed="8"/>
        <rFont val="Arial"/>
        <family val="2"/>
      </rPr>
      <t> attributes are given, then all channel values MUST fall within the specified range.</t>
    </r>
  </si>
  <si>
    <r>
      <t>The </t>
    </r>
    <r>
      <rPr>
        <b/>
        <sz val="10"/>
        <color indexed="8"/>
        <rFont val="Arial"/>
        <family val="2"/>
      </rPr>
      <t>orientation</t>
    </r>
    <r>
      <rPr>
        <sz val="10"/>
        <color indexed="8"/>
        <rFont val="Arial"/>
        <family val="2"/>
      </rPr>
      <t> attribute MAY be used to specify the orientation of increasing channel values with respect to the default direction of the channel's coordinate axis. The possible values are either "+ve" or "-ve". The default value SHOULD be "+ve".</t>
    </r>
  </si>
  <si>
    <r>
      <t>The </t>
    </r>
    <r>
      <rPr>
        <b/>
        <sz val="10"/>
        <color indexed="8"/>
        <rFont val="Arial"/>
        <family val="2"/>
      </rPr>
      <t>respectTo</t>
    </r>
    <r>
      <rPr>
        <sz val="10"/>
        <color indexed="8"/>
        <rFont val="Arial"/>
        <family val="2"/>
      </rPr>
      <t> attribute MAY be used to provide a </t>
    </r>
    <r>
      <rPr>
        <i/>
        <sz val="10"/>
        <color indexed="8"/>
        <rFont val="Arial"/>
        <family val="2"/>
      </rPr>
      <t>'frame of reference'</t>
    </r>
    <r>
      <rPr>
        <sz val="10"/>
        <color indexed="8"/>
        <rFont val="Arial"/>
        <family val="2"/>
      </rPr>
      <t> data for the channel. For example, it MAY be used to provide the </t>
    </r>
    <r>
      <rPr>
        <i/>
        <sz val="10"/>
        <color indexed="8"/>
        <rFont val="Arial"/>
        <family val="2"/>
      </rPr>
      <t>'origin'</t>
    </r>
    <r>
      <rPr>
        <sz val="10"/>
        <color indexed="8"/>
        <rFont val="Arial"/>
        <family val="2"/>
      </rPr>
      <t> value for numerical channels such as </t>
    </r>
    <r>
      <rPr>
        <i/>
        <sz val="10"/>
        <color indexed="8"/>
        <rFont val="Arial"/>
        <family val="2"/>
      </rPr>
      <t>X</t>
    </r>
    <r>
      <rPr>
        <sz val="10"/>
        <color indexed="8"/>
        <rFont val="Arial"/>
        <family val="2"/>
      </rPr>
      <t> and </t>
    </r>
    <r>
      <rPr>
        <i/>
        <sz val="10"/>
        <color indexed="8"/>
        <rFont val="Arial"/>
        <family val="2"/>
      </rPr>
      <t>Y</t>
    </r>
    <r>
      <rPr>
        <sz val="10"/>
        <color indexed="8"/>
        <rFont val="Arial"/>
        <family val="2"/>
      </rPr>
      <t> and MAY be used to specify the </t>
    </r>
    <r>
      <rPr>
        <i/>
        <sz val="10"/>
        <color indexed="8"/>
        <rFont val="Arial"/>
        <family val="2"/>
      </rPr>
      <t>'reference timeStamp'</t>
    </r>
    <r>
      <rPr>
        <sz val="10"/>
        <color indexed="8"/>
        <rFont val="Arial"/>
        <family val="2"/>
      </rPr>
      <t> for the Time channel (</t>
    </r>
    <r>
      <rPr>
        <i/>
        <sz val="10"/>
        <color indexed="8"/>
        <rFont val="Arial"/>
        <family val="2"/>
      </rPr>
      <t>T</t>
    </r>
    <r>
      <rPr>
        <sz val="10"/>
        <color indexed="8"/>
        <rFont val="Arial"/>
        <family val="2"/>
      </rPr>
      <t>).</t>
    </r>
  </si>
  <si>
    <r>
      <t>The </t>
    </r>
    <r>
      <rPr>
        <b/>
        <sz val="10"/>
        <color indexed="8"/>
        <rFont val="Arial"/>
        <family val="2"/>
      </rPr>
      <t>units</t>
    </r>
    <r>
      <rPr>
        <sz val="10"/>
        <color indexed="8"/>
        <rFont val="Arial"/>
        <family val="2"/>
      </rPr>
      <t> attribute MAY be used to provide the unit value of numerical channels (</t>
    </r>
    <r>
      <rPr>
        <b/>
        <sz val="10"/>
        <color indexed="8"/>
        <rFont val="Arial"/>
        <family val="2"/>
      </rPr>
      <t>type</t>
    </r>
    <r>
      <rPr>
        <sz val="10"/>
        <color indexed="8"/>
        <rFont val="Arial"/>
        <family val="2"/>
      </rPr>
      <t> attribute is either "integer" or "decimal").</t>
    </r>
  </si>
  <si>
    <r>
      <t>SUB CONSTRAINT: In scenarios where the channel value reported by the digitizer is preprocessed/normalized to get the channel value of the trace data,  a child </t>
    </r>
    <r>
      <rPr>
        <sz val="10"/>
        <color indexed="8"/>
        <rFont val="Arial Unicode MS"/>
        <family val="2"/>
      </rPr>
      <t>inkml:mapping</t>
    </r>
    <r>
      <rPr>
        <sz val="10"/>
        <color indexed="8"/>
        <rFont val="Arial"/>
        <family val="2"/>
      </rPr>
      <t> element MAY be used to specify the correspondence between those channel values. e.g. A </t>
    </r>
    <r>
      <rPr>
        <sz val="10"/>
        <color indexed="8"/>
        <rFont val="Arial Unicode MS"/>
        <family val="2"/>
      </rPr>
      <t>mapping</t>
    </r>
    <r>
      <rPr>
        <sz val="10"/>
        <color indexed="8"/>
        <rFont val="Arial"/>
        <family val="2"/>
      </rPr>
      <t> child element MAY be used with any 'orientation channels' to map the angles to the </t>
    </r>
    <r>
      <rPr>
        <i/>
        <sz val="10"/>
        <color indexed="8"/>
        <rFont val="Arial"/>
        <family val="2"/>
      </rPr>
      <t>sin</t>
    </r>
    <r>
      <rPr>
        <sz val="10"/>
        <color indexed="8"/>
        <rFont val="Arial"/>
        <family val="2"/>
      </rPr>
      <t> of the angles, as this is usually more useful in calculation involving angles.</t>
    </r>
  </si>
  <si>
    <r>
      <t>Reserved Channel Names</t>
    </r>
    <r>
      <rPr>
        <sz val="10"/>
        <color indexed="8"/>
        <rFont val="Arial"/>
        <family val="2"/>
      </rPr>
      <t>: The list of reserved channel names given in the specification MUST be implemented with the semantic as explained in the specification.</t>
    </r>
  </si>
  <si>
    <t>SUB CONSTRAINT: The inkml:mapping child element MAY be used to define the transformation for normalizing the device reported channel value to the this channel value. The corresponding source channel description is already given in the inkml:inkSource element in the current context. </t>
  </si>
  <si>
    <t>[3.1.8]</t>
  </si>
  <si>
    <r>
      <t>User Defined Channels</t>
    </r>
    <r>
      <rPr>
        <sz val="10"/>
        <color indexed="8"/>
        <rFont val="Arial"/>
        <family val="2"/>
      </rPr>
      <t>: User MAY define new </t>
    </r>
    <r>
      <rPr>
        <sz val="10"/>
        <color indexed="8"/>
        <rFont val="Arial Unicode MS"/>
        <family val="2"/>
      </rPr>
      <t>inkml:channel</t>
    </r>
    <r>
      <rPr>
        <sz val="10"/>
        <color indexed="8"/>
        <rFont val="Arial"/>
        <family val="2"/>
      </rPr>
      <t> elements apart from the list of reserved channels available. e.g. When using direction-sensitive stylus, the force channel MAY be measured using 3 user defined channels such as FX, FY and FZ.</t>
    </r>
  </si>
  <si>
    <t>inkml:inkSource</t>
  </si>
  <si>
    <t>[4.2.1]</t>
  </si>
  <si>
    <t>The metadata about the format and quality of ink as it is reported by the source MUST be captured using an inkml:inkSource element. The source is typically hardware (a digitizer device), but may in general be any "virtual" source of ink, such as a software application that is tracking the trajectory of an object.</t>
  </si>
  <si>
    <r>
      <t>SUB CONSTRAINT: The </t>
    </r>
    <r>
      <rPr>
        <sz val="10"/>
        <color indexed="8"/>
        <rFont val="Arial Unicode MS"/>
        <family val="2"/>
      </rPr>
      <t>inkml:traceFormat</t>
    </r>
    <r>
      <rPr>
        <sz val="10"/>
        <color indexed="8"/>
        <rFont val="Arial"/>
        <family val="2"/>
      </rPr>
      <t> child element MUST be used to define the format of the ink. </t>
    </r>
  </si>
  <si>
    <r>
      <t>SUB CONSTRAINT: The </t>
    </r>
    <r>
      <rPr>
        <i/>
        <sz val="10"/>
        <color indexed="8"/>
        <rFont val="Arial"/>
        <family val="2"/>
      </rPr>
      <t>specificationRef</t>
    </r>
    <r>
      <rPr>
        <sz val="10"/>
        <color indexed="8"/>
        <rFont val="Arial"/>
        <family val="2"/>
      </rPr>
      <t> attribute MAY have an URI of a page that used to provide detailed or additional specifications.</t>
    </r>
  </si>
  <si>
    <t>inkml:canvas</t>
  </si>
  <si>
    <t>[5.1]</t>
  </si>
  <si>
    <r>
      <t>The </t>
    </r>
    <r>
      <rPr>
        <sz val="10"/>
        <color indexed="8"/>
        <rFont val="Arial Unicode MS"/>
        <family val="2"/>
      </rPr>
      <t>inkml:canvas</t>
    </r>
    <r>
      <rPr>
        <sz val="10"/>
        <color indexed="8"/>
        <rFont val="Arial"/>
        <family val="2"/>
      </rPr>
      <t> element MAY be used to define a virtual coordinate system, which uniquely identifies a shared virtual space for cooperation of ink applications.</t>
    </r>
  </si>
  <si>
    <t>The inkml:canvas MAY define its dimension by giving a inkml:traceFormat element. The channel definition contains the min and max values, orientation and units.</t>
  </si>
  <si>
    <t>SUB CONSTRAINT: The "traceFormatRef" attribute MAY be used to refer the pre-existing trace format element.</t>
  </si>
  <si>
    <r>
      <t>Default Canvas:</t>
    </r>
    <r>
      <rPr>
        <sz val="10"/>
        <color indexed="8"/>
        <rFont val="Arial Unicode MS"/>
        <family val="2"/>
      </rPr>
      <t> The</t>
    </r>
    <r>
      <rPr>
        <sz val="10"/>
        <color indexed="8"/>
        <rFont val="Arial"/>
        <family val="2"/>
      </rPr>
      <t> default canvas MUST be available as part of the Default Context. It SHOULD have two real-valued coordinates X and Y, both unbounded in the positive and negative directions.</t>
    </r>
  </si>
  <si>
    <r>
      <t>SUB CONSTRAINT: The default canvas MAY be explicitly specified using the URI "</t>
    </r>
    <r>
      <rPr>
        <sz val="10"/>
        <color indexed="8"/>
        <rFont val="Arial Unicode MS"/>
        <family val="2"/>
      </rPr>
      <t>#DefaultCanvas</t>
    </r>
    <r>
      <rPr>
        <sz val="10"/>
        <color indexed="8"/>
        <rFont val="Arial"/>
        <family val="2"/>
      </rPr>
      <t>".</t>
    </r>
  </si>
  <si>
    <t>inkml:canvasTransform</t>
  </si>
  <si>
    <t>[5.2]</t>
  </si>
  <si>
    <r>
      <t>The </t>
    </r>
    <r>
      <rPr>
        <sz val="10"/>
        <color indexed="8"/>
        <rFont val="Arial Unicode MS"/>
        <family val="2"/>
      </rPr>
      <t>inkml:canvasTransform</t>
    </r>
    <r>
      <rPr>
        <sz val="10"/>
        <color indexed="8"/>
        <rFont val="Arial"/>
        <family val="2"/>
      </rPr>
      <t> element MAY be used to relate two coordinate systems. The source and target coordinate systems SHOULD be defined in terms of </t>
    </r>
    <r>
      <rPr>
        <sz val="10"/>
        <color indexed="8"/>
        <rFont val="Arial Unicode MS"/>
        <family val="2"/>
      </rPr>
      <t>inkml:traceFormat</t>
    </r>
    <r>
      <rPr>
        <sz val="10"/>
        <color indexed="8"/>
        <rFont val="Arial"/>
        <family val="2"/>
      </rPr>
      <t> elements.</t>
    </r>
  </si>
  <si>
    <r>
      <t>The contents of the </t>
    </r>
    <r>
      <rPr>
        <sz val="10"/>
        <color indexed="8"/>
        <rFont val="Arial Unicode MS"/>
        <family val="2"/>
      </rPr>
      <t>&lt;canvasTransform&gt;</t>
    </r>
    <r>
      <rPr>
        <sz val="10"/>
        <color indexed="8"/>
        <rFont val="Arial"/>
        <family val="2"/>
      </rPr>
      <t> MAY consist of one or two </t>
    </r>
    <r>
      <rPr>
        <sz val="10"/>
        <color indexed="8"/>
        <rFont val="Arial Unicode MS"/>
        <family val="2"/>
      </rPr>
      <t>inkml:mapping</t>
    </r>
    <r>
      <rPr>
        <sz val="10"/>
        <color indexed="8"/>
        <rFont val="Arial"/>
        <family val="2"/>
      </rPr>
      <t> elements.  If there is only one, then it SHOULD be the mapping from the source to the target coordinate system, where the meaning of "source" and "target" is determined by the use. If there are two children, the first SHOULD be the mapping from the source to the target and the second SHOULD the inverse mapping from the target back to the source.</t>
    </r>
  </si>
  <si>
    <t>The inverse transform MAY map from the canvas back to the original trace format by supplying default values for the coordinates not in the canvas</t>
  </si>
  <si>
    <r>
      <t>For certain classes of mappings, the inverse mapping MAY be determined automatically in which case the</t>
    </r>
    <r>
      <rPr>
        <i/>
        <sz val="10"/>
        <color indexed="8"/>
        <rFont val="Arial"/>
        <family val="2"/>
      </rPr>
      <t>invertible</t>
    </r>
    <r>
      <rPr>
        <sz val="10"/>
        <color indexed="8"/>
        <rFont val="Arial"/>
        <family val="2"/>
      </rPr>
      <t> attribute MUST be set to true.</t>
    </r>
  </si>
  <si>
    <t>The Mappings Should be one of the below types, "identity" , "lookup", "affine", "mathml", and "product". Otherwise the type MUST be treated as "unknown".</t>
  </si>
  <si>
    <r>
      <t>Default Canvas Transform:</t>
    </r>
    <r>
      <rPr>
        <sz val="10"/>
        <color indexed="8"/>
        <rFont val="Arial"/>
        <family val="2"/>
      </rPr>
      <t> The default canvasTransform SHOULD have "identity" mapping for both forwarded and inverse mapping.</t>
    </r>
  </si>
  <si>
    <t>inkml:brush</t>
  </si>
  <si>
    <t>[4.3.1]</t>
  </si>
  <si>
    <r>
      <t>The </t>
    </r>
    <r>
      <rPr>
        <sz val="10"/>
        <color indexed="8"/>
        <rFont val="Arial Unicode MS"/>
        <family val="2"/>
      </rPr>
      <t>inkml:brush</t>
    </r>
    <r>
      <rPr>
        <sz val="10"/>
        <color indexed="8"/>
        <rFont val="Arial"/>
        <family val="2"/>
      </rPr>
      <t> element MAY be used for the definition of reusable set of brush attributes which may be associated with traces.</t>
    </r>
  </si>
  <si>
    <t>The "xml:id" attribute MUST be present and uniquely identify the brush.</t>
  </si>
  <si>
    <t>The "brushRef" attribute MAY be present to reference another brush whose attributes this brush inherit.</t>
  </si>
  <si>
    <r>
      <t>SUB CONSTRAINT: if the brush inherits properties from another brush reference via a "brushRef" attribute, and if any of the same properties are also defined on this brush via </t>
    </r>
    <r>
      <rPr>
        <sz val="10"/>
        <color indexed="8"/>
        <rFont val="Courier New"/>
        <family val="3"/>
      </rPr>
      <t>inkml:brushProperty</t>
    </r>
    <r>
      <rPr>
        <sz val="10"/>
        <color indexed="8"/>
        <rFont val="Arial"/>
        <family val="2"/>
      </rPr>
      <t> child elements, the local brushProperty values override the inherited values.</t>
    </r>
  </si>
  <si>
    <r>
      <t>A "brushRef" attribute on a </t>
    </r>
    <r>
      <rPr>
        <sz val="10"/>
        <color indexed="8"/>
        <rFont val="Courier New"/>
        <family val="3"/>
      </rPr>
      <t>inkml:context</t>
    </r>
    <r>
      <rPr>
        <sz val="10"/>
        <color indexed="8"/>
        <rFont val="Arial"/>
        <family val="2"/>
      </rPr>
      <t> element MAY reference a brush and any traces which reference the context MUST be assigned the brush attributes of the referenced brush.</t>
    </r>
  </si>
  <si>
    <r>
      <t>SUB CONSTRAINT: A "brushRef" attribute on a </t>
    </r>
    <r>
      <rPr>
        <sz val="10"/>
        <color indexed="8"/>
        <rFont val="Courier New"/>
        <family val="3"/>
      </rPr>
      <t>inkml:trace</t>
    </r>
    <r>
      <rPr>
        <sz val="10"/>
        <color indexed="8"/>
        <rFont val="Arial"/>
        <family val="2"/>
      </rPr>
      <t> element MAY reference a brush and this brush assignment MUST override any brush assignment specified by the trace's context.</t>
    </r>
  </si>
  <si>
    <t>inkml:brushProperty</t>
  </si>
  <si>
    <t>[4.3.2]</t>
  </si>
  <si>
    <r>
      <t>The list of brush attributes MUST be specified using </t>
    </r>
    <r>
      <rPr>
        <sz val="10"/>
        <color indexed="8"/>
        <rFont val="Courier New"/>
        <family val="3"/>
      </rPr>
      <t>inkml:brushProperty</t>
    </r>
    <r>
      <rPr>
        <sz val="10"/>
        <color indexed="8"/>
        <rFont val="Arial"/>
        <family val="2"/>
      </rPr>
      <t> child elements.</t>
    </r>
  </si>
  <si>
    <r>
      <t>The "name" attribute specifying a brush property name MUST be present on a </t>
    </r>
    <r>
      <rPr>
        <sz val="10"/>
        <color indexed="8"/>
        <rFont val="Courier New"/>
        <family val="3"/>
      </rPr>
      <t>inkml:brushProperty</t>
    </r>
    <r>
      <rPr>
        <sz val="10"/>
        <color indexed="8"/>
        <rFont val="Arial"/>
        <family val="2"/>
      </rPr>
      <t>element.</t>
    </r>
  </si>
  <si>
    <t>The application MUST support the list of "name" attribute values listed in section: "width", "height", "color", "transparency", "tip", "rasterOp", "antiAliased", "fitToCurve", "ignorePressure".  The application MAY use additional "name" attribute values.</t>
  </si>
  <si>
    <r>
      <t>The </t>
    </r>
    <r>
      <rPr>
        <b/>
        <sz val="10"/>
        <color indexed="8"/>
        <rFont val="Arial"/>
        <family val="2"/>
      </rPr>
      <t>value</t>
    </r>
    <r>
      <rPr>
        <sz val="10"/>
        <color indexed="8"/>
        <rFont val="Arial"/>
        <family val="2"/>
      </rPr>
      <t> attribute specifying a brush property value MUST be present and the data type must be appropriate for the give brush property type specified by the "name" attribute.</t>
    </r>
  </si>
  <si>
    <t>SUB CONSTRAINT: The "unit" attribute specifying a brush property value's particular unit of measure MAY be present, but if present the "value" attribute MUST be a numeric value.</t>
  </si>
  <si>
    <t>inkml:timestamp</t>
  </si>
  <si>
    <t>[4.4.1]</t>
  </si>
  <si>
    <r>
      <t>The </t>
    </r>
    <r>
      <rPr>
        <sz val="10"/>
        <color indexed="8"/>
        <rFont val="Arial Unicode MS"/>
        <family val="2"/>
      </rPr>
      <t>inkml:timestamp</t>
    </r>
    <r>
      <rPr>
        <sz val="10"/>
        <color indexed="8"/>
        <rFont val="Arial"/>
        <family val="2"/>
      </rPr>
      <t> element MAY be used define a reference timestamp which can then be used for relative timestamping of traces.</t>
    </r>
  </si>
  <si>
    <t>inkml:sampleRate</t>
  </si>
  <si>
    <t>[4.2.2]</t>
  </si>
  <si>
    <r>
      <t>The </t>
    </r>
    <r>
      <rPr>
        <sz val="10"/>
        <color indexed="8"/>
        <rFont val="Arial Unicode MS"/>
        <family val="2"/>
      </rPr>
      <t>inkml:sampleRate</t>
    </r>
    <r>
      <rPr>
        <sz val="10"/>
        <color indexed="8"/>
        <rFont val="Arial"/>
        <family val="2"/>
      </rPr>
      <t> element MAY be used to capture the rate at which ink samples are reported by the ink source device.</t>
    </r>
  </si>
  <si>
    <r>
      <t>SUB CONSTRAINT: The </t>
    </r>
    <r>
      <rPr>
        <sz val="10"/>
        <color indexed="8"/>
        <rFont val="Arial Unicode MS"/>
        <family val="2"/>
      </rPr>
      <t>value</t>
    </r>
    <r>
      <rPr>
        <sz val="10"/>
        <color indexed="8"/>
        <rFont val="Arial"/>
        <family val="2"/>
      </rPr>
      <t> attribute MUST be given a decimal value equals to the sample rate in samples/second.</t>
    </r>
  </si>
  <si>
    <r>
      <t>SUB CONSTRAINT: The </t>
    </r>
    <r>
      <rPr>
        <sz val="10"/>
        <color indexed="8"/>
        <rFont val="Arial Unicode MS"/>
        <family val="2"/>
      </rPr>
      <t>uniform</t>
    </r>
    <r>
      <rPr>
        <sz val="10"/>
        <color indexed="8"/>
        <rFont val="Arial"/>
        <family val="2"/>
      </rPr>
      <t> attribute MUST be designated "false" (non-uniform) if any pen-down points are skipped or if the sampling is irregular.</t>
    </r>
  </si>
  <si>
    <t>inkml:latency</t>
  </si>
  <si>
    <t>[4.2.3]</t>
  </si>
  <si>
    <r>
      <t>The </t>
    </r>
    <r>
      <rPr>
        <sz val="10"/>
        <color indexed="8"/>
        <rFont val="Arial Unicode MS"/>
        <family val="2"/>
      </rPr>
      <t>inkml:latency</t>
    </r>
    <r>
      <rPr>
        <sz val="10"/>
        <color indexed="8"/>
        <rFont val="Arial"/>
        <family val="2"/>
      </rPr>
      <t> element MAY be used to capture the basic device latency that applies to all channels, in milliseconds.</t>
    </r>
  </si>
  <si>
    <r>
      <t>SUB CONSTRAINT: The </t>
    </r>
    <r>
      <rPr>
        <sz val="10"/>
        <color indexed="8"/>
        <rFont val="Arial Unicode MS"/>
        <family val="2"/>
      </rPr>
      <t>value</t>
    </r>
    <r>
      <rPr>
        <sz val="10"/>
        <color indexed="8"/>
        <rFont val="Arial"/>
        <family val="2"/>
      </rPr>
      <t> attribute MUST be given a decimal value equals to the latency in milliseconds.</t>
    </r>
  </si>
  <si>
    <t>inkml:activeArea</t>
  </si>
  <si>
    <t>[4.2.4]</t>
  </si>
  <si>
    <r>
      <t>The </t>
    </r>
    <r>
      <rPr>
        <sz val="10"/>
        <color indexed="8"/>
        <rFont val="Arial Unicode MS"/>
        <family val="2"/>
      </rPr>
      <t>inkml:activeArea</t>
    </r>
    <r>
      <rPr>
        <sz val="10"/>
        <color indexed="8"/>
        <rFont val="Arial"/>
        <family val="2"/>
      </rPr>
      <t> element MAY be used to encode the details of the two-dimensional area within which the source device is capable of sensing the pen position.</t>
    </r>
  </si>
  <si>
    <t>inkml:srcProperty</t>
  </si>
  <si>
    <t>[4.2.5]</t>
  </si>
  <si>
    <t>The basic device details of inkml:inkSource are captured using inkml:sampleRate, inkml:latency and inkml:activeArea child elements. All other additional 'numeric' properties MAY be captured using inkml:srcProperty elements.</t>
  </si>
  <si>
    <t>inkml:channelProperty</t>
  </si>
  <si>
    <t>[4.2.7]</t>
  </si>
  <si>
    <r>
      <t>The </t>
    </r>
    <r>
      <rPr>
        <sz val="10"/>
        <color indexed="8"/>
        <rFont val="Arial Unicode MS"/>
        <family val="2"/>
      </rPr>
      <t>inkml:channelProperty</t>
    </r>
    <r>
      <rPr>
        <sz val="10"/>
        <color indexed="8"/>
        <rFont val="Arial"/>
        <family val="2"/>
      </rPr>
      <t> element MAY be used to define additional properties to inkml:channel elements other than that provided with attributes of the </t>
    </r>
    <r>
      <rPr>
        <sz val="10"/>
        <color indexed="8"/>
        <rFont val="Arial Unicode MS"/>
        <family val="2"/>
      </rPr>
      <t>inkml:channel</t>
    </r>
    <r>
      <rPr>
        <sz val="10"/>
        <color indexed="8"/>
        <rFont val="Arial"/>
        <family val="2"/>
      </rPr>
      <t> element.</t>
    </r>
  </si>
  <si>
    <t>inkml:channelProperties</t>
  </si>
  <si>
    <t>[4.2.6]</t>
  </si>
  <si>
    <r>
      <t>This child element of </t>
    </r>
    <r>
      <rPr>
        <sz val="10"/>
        <color indexed="8"/>
        <rFont val="Arial Unicode MS"/>
        <family val="2"/>
      </rPr>
      <t>inkml:inkSource</t>
    </r>
    <r>
      <rPr>
        <sz val="10"/>
        <color indexed="8"/>
        <rFont val="Arial"/>
        <family val="2"/>
      </rPr>
      <t> element MAY be used to wrap </t>
    </r>
    <r>
      <rPr>
        <sz val="10"/>
        <color indexed="8"/>
        <rFont val="Arial Unicode MS"/>
        <family val="2"/>
      </rPr>
      <t>inkml:channelProperty</t>
    </r>
    <r>
      <rPr>
        <sz val="10"/>
        <color indexed="8"/>
        <rFont val="Arial"/>
        <family val="2"/>
      </rPr>
      <t>elements that define additional properties to </t>
    </r>
    <r>
      <rPr>
        <sz val="10"/>
        <color indexed="8"/>
        <rFont val="Arial Unicode MS"/>
        <family val="2"/>
      </rPr>
      <t>inkml:channel</t>
    </r>
    <r>
      <rPr>
        <sz val="10"/>
        <color indexed="8"/>
        <rFont val="Arial"/>
        <family val="2"/>
      </rPr>
      <t> which are defined in traceformat of the inkSource.</t>
    </r>
  </si>
  <si>
    <t>inkml:mapping</t>
  </si>
  <si>
    <t>[6.1]</t>
  </si>
  <si>
    <r>
      <t>The </t>
    </r>
    <r>
      <rPr>
        <sz val="10"/>
        <color indexed="8"/>
        <rFont val="Arial Unicode MS"/>
        <family val="2"/>
      </rPr>
      <t>inkml:mapping</t>
    </r>
    <r>
      <rPr>
        <sz val="10"/>
        <color indexed="8"/>
        <rFont val="Arial"/>
        <family val="2"/>
      </rPr>
      <t> element MAY be used to define transformational mapping of different trace formats.</t>
    </r>
  </si>
  <si>
    <t>inkml:bind</t>
  </si>
  <si>
    <t>[6.1.2]</t>
  </si>
  <si>
    <r>
      <t>For a lookup table, each index column MUST be bound to the channel that provides the input for the lookup operation. This MAY be done with a </t>
    </r>
    <r>
      <rPr>
        <sz val="10"/>
        <color indexed="8"/>
        <rFont val="Arial Unicode MS"/>
        <family val="2"/>
      </rPr>
      <t>&lt;bind&gt;</t>
    </r>
    <r>
      <rPr>
        <sz val="10"/>
        <color indexed="8"/>
        <rFont val="Arial"/>
        <family val="2"/>
      </rPr>
      <t> element that specifies </t>
    </r>
    <r>
      <rPr>
        <b/>
        <sz val="10"/>
        <color indexed="8"/>
        <rFont val="Arial"/>
        <family val="2"/>
      </rPr>
      <t>source</t>
    </r>
    <r>
      <rPr>
        <sz val="10"/>
        <color indexed="8"/>
        <rFont val="Arial"/>
        <family val="2"/>
      </rPr>
      <t> and </t>
    </r>
    <r>
      <rPr>
        <b/>
        <sz val="10"/>
        <color indexed="8"/>
        <rFont val="Arial"/>
        <family val="2"/>
      </rPr>
      <t>column</t>
    </r>
    <r>
      <rPr>
        <sz val="10"/>
        <color indexed="8"/>
        <rFont val="Arial"/>
        <family val="2"/>
      </rPr>
      <t> attributes.</t>
    </r>
  </si>
  <si>
    <t>inkml:table</t>
  </si>
  <si>
    <t>[6.1.3]</t>
  </si>
  <si>
    <t>A table MAY be used to provides a set of points for mapping.</t>
  </si>
  <si>
    <t>SUB CONSTRAINT: Each row MUST have the same number of entries. The final row MAY optionally be followed by a comma.</t>
  </si>
  <si>
    <r>
      <t>Each row in the table MAY represent a value of the function at one point. Which columns represent the argument (s) and which the result (s)  MAY be determined by </t>
    </r>
    <r>
      <rPr>
        <sz val="10"/>
        <color indexed="8"/>
        <rFont val="Arial Unicode MS"/>
        <family val="2"/>
      </rPr>
      <t>&lt;bind&gt;</t>
    </r>
    <r>
      <rPr>
        <sz val="10"/>
        <color indexed="8"/>
        <rFont val="Arial"/>
        <family val="2"/>
      </rPr>
      <t> elements.</t>
    </r>
  </si>
  <si>
    <t>SUB CONSTRAINT: The entries in the table may either be all numerical or all boolean.</t>
  </si>
  <si>
    <t>The "interpolation" attribute  MAY be used to specify the interpolation between discrete mapping values defined by a lookup table.</t>
  </si>
  <si>
    <t>SUB CONSTRAINT: The possible values for the "interpolation" attribute are "floor, middle, ceiling, linear and cubic". The default value for the attribute MUST be "linear".</t>
  </si>
  <si>
    <t>The "apply" attribute MAY be used to specify whether the mapping values are used from the table/formula, or whether this table/formula needs to be added to the current data value.</t>
  </si>
  <si>
    <t>SUB CONSTRAINT: The possible values for the "apply" attribute are "absolute" and "relative" . The default value for the attribute MUST be "absolute".</t>
  </si>
  <si>
    <t>inkml:affine</t>
  </si>
  <si>
    <t>[6.1.4]</t>
  </si>
  <si>
    <r>
      <t>The </t>
    </r>
    <r>
      <rPr>
        <sz val="10"/>
        <color indexed="8"/>
        <rFont val="Arial Unicode MS"/>
        <family val="2"/>
      </rPr>
      <t>inkml:affine</t>
    </r>
    <r>
      <rPr>
        <sz val="10"/>
        <color indexed="8"/>
        <rFont val="Arial"/>
        <family val="2"/>
      </rPr>
      <t> element MAY be used to provide the entries for an affine mapping from </t>
    </r>
    <r>
      <rPr>
        <i/>
        <sz val="10"/>
        <color indexed="8"/>
        <rFont val="Arial"/>
        <family val="2"/>
      </rPr>
      <t>n</t>
    </r>
    <r>
      <rPr>
        <sz val="10"/>
        <color indexed="8"/>
        <rFont val="Arial"/>
        <family val="2"/>
      </rPr>
      <t> source values to </t>
    </r>
    <r>
      <rPr>
        <i/>
        <sz val="10"/>
        <color indexed="8"/>
        <rFont val="Arial"/>
        <family val="2"/>
      </rPr>
      <t>m</t>
    </r>
    <r>
      <rPr>
        <sz val="10"/>
        <color indexed="8"/>
        <rFont val="Arial"/>
        <family val="2"/>
      </rPr>
      <t> target values.</t>
    </r>
  </si>
  <si>
    <t>SUB CONSTRAINT: An affine mapping MUST consists of a linear transformation (multiplication by a matrix) and a shift (adding a vector).</t>
  </si>
  <si>
    <t>inkml:annotation</t>
  </si>
  <si>
    <t>[6.3.1]</t>
  </si>
  <si>
    <r>
      <t>The </t>
    </r>
    <r>
      <rPr>
        <sz val="10"/>
        <color indexed="8"/>
        <rFont val="Arial Unicode MS"/>
        <family val="2"/>
      </rPr>
      <t>inkml:annotation</t>
    </r>
    <r>
      <rPr>
        <sz val="10"/>
        <color indexed="8"/>
        <rFont val="Arial"/>
        <family val="2"/>
      </rPr>
      <t> element MAY be used to annotate with simple textual descriptions in the ink markup.</t>
    </r>
  </si>
  <si>
    <t>inkml:annotationXML</t>
  </si>
  <si>
    <t>[6.3.2]</t>
  </si>
  <si>
    <r>
      <t>The </t>
    </r>
    <r>
      <rPr>
        <sz val="10"/>
        <color indexed="8"/>
        <rFont val="Arial Unicode MS"/>
        <family val="2"/>
      </rPr>
      <t>inkml:annotationXML</t>
    </r>
    <r>
      <rPr>
        <sz val="10"/>
        <color indexed="8"/>
        <rFont val="Arial"/>
        <family val="2"/>
      </rPr>
      <t> element MAY be used to annotate with a collection of XML elements as content (children) for example, a MathML markup or any valid well formed XML snippet.</t>
    </r>
  </si>
  <si>
    <t>xml:id attribute</t>
  </si>
  <si>
    <t>SUB CONSTRAINT: Any inkml element that have a non-empty xml:id attribute MUST be persisted in to inkml:definitions and be available for reference by other elements.</t>
  </si>
  <si>
    <t>inkml:units attribute</t>
  </si>
  <si>
    <t>[6.4]</t>
  </si>
  <si>
    <r>
      <t>The </t>
    </r>
    <r>
      <rPr>
        <sz val="10"/>
        <color indexed="8"/>
        <rFont val="Arial Unicode MS"/>
        <family val="2"/>
      </rPr>
      <t>inkml:units attribute</t>
    </r>
    <r>
      <rPr>
        <sz val="10"/>
        <color indexed="8"/>
        <rFont val="Arial"/>
        <family val="2"/>
      </rPr>
      <t> MAY be used in inkml:channel (numerical-channel) to indicate the unit of the channel value and MAY be used in inkml:channelProperties element to provide unit for channel properties. </t>
    </r>
  </si>
  <si>
    <r>
      <t xml:space="preserve">SUB CONSTRAINT: An enumerated list of values given in the specification MUST be supported as value for </t>
    </r>
    <r>
      <rPr>
        <sz val="10"/>
        <color indexed="8"/>
        <rFont val="Arial Unicode MS"/>
        <family val="2"/>
      </rPr>
      <t>inkml:units</t>
    </r>
    <r>
      <rPr>
        <sz val="10"/>
        <color indexed="8"/>
        <rFont val="Arial"/>
        <family val="2"/>
      </rPr>
      <t> attribute</t>
    </r>
    <r>
      <rPr>
        <sz val="10"/>
        <color indexed="8"/>
        <rFont val="Arial Unicode MS"/>
        <family val="2"/>
      </rPr>
      <t>.</t>
    </r>
  </si>
  <si>
    <t xml:space="preserve">Openstream Inc, USA
Executive Summary
Openstream is committed to making interaction on the move natural &amp; convenientthrough its Cue-me(tm) Context-aware Multimodal  Platform and solutions and continues to actively support the development and deployment of interoperable products and solutions that are based on Open standards. 
As a participating member of the W3C Multimodal Interaction working group, Openstream supports the Ink Markukp Language (InkML) 1.0 Candidate Recommendation as an effective approach towards providing natural interaction with software applications.
InkML1.0 together with related EMMA standard allows to create rich annotations for inputs of different modalities within a Multimodal Application using Open Data Format in a  platform-independent way. 
Openstream is very pleased to be able to contribute to the development and submit  an InkML 1.0 Implementation Report which covers the relevant features for natural interaction in multimodal application development. InkML annotations of images is already available through Openstream's 
Cue-me(tm) Context-aware Multimodal Platform and applications. 
Openstream continues  its commitment and participation in the evolution of this and other standards. </t>
  </si>
  <si>
    <t>Openstream Cue-me™ Context Aware Multimodal Platform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</si>
</sst>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2"/>
    </font>
    <font>
      <sz val="11"/>
      <color indexed="8"/>
      <name val="Calibri"/>
      <family val="2"/>
    </font>
    <font>
      <b/>
      <sz val="11"/>
      <color indexed="8"/>
      <name val="Calibri"/>
      <family val="2"/>
    </font>
    <font>
      <b/>
      <sz val="10"/>
      <name val="Arial"/>
      <family val="2"/>
    </font>
    <font>
      <sz val="10"/>
      <color indexed="8"/>
      <name val="Arial"/>
      <family val="2"/>
    </font>
    <font>
      <u val="single"/>
      <sz val="11"/>
      <color indexed="12"/>
      <name val="Calibri"/>
      <family val="2"/>
    </font>
    <font>
      <sz val="10"/>
      <color indexed="8"/>
      <name val="Arial Unicode MS"/>
      <family val="2"/>
    </font>
    <font>
      <i/>
      <sz val="10"/>
      <color indexed="8"/>
      <name val="Arial"/>
      <family val="2"/>
    </font>
    <font>
      <b/>
      <sz val="10"/>
      <color indexed="8"/>
      <name val="Arial"/>
      <family val="2"/>
    </font>
    <font>
      <b/>
      <sz val="10"/>
      <color indexed="8"/>
      <name val="Arial Unicode MS"/>
      <family val="2"/>
    </font>
    <font>
      <sz val="10"/>
      <color indexed="8"/>
      <name val="Courier New"/>
      <family val="3"/>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sz val="11"/>
      <color indexed="2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lignment/>
      <protection/>
    </xf>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1" fillId="0" borderId="0" xfId="46">
      <alignment/>
      <protection/>
    </xf>
    <xf numFmtId="49" fontId="1" fillId="33" borderId="0" xfId="46" applyNumberFormat="1" applyFont="1" applyFill="1" applyProtection="1">
      <alignment/>
      <protection locked="0"/>
    </xf>
    <xf numFmtId="49" fontId="1" fillId="33" borderId="0" xfId="46" applyNumberFormat="1" applyFont="1" applyFill="1" applyAlignment="1" applyProtection="1">
      <alignment wrapText="1"/>
      <protection locked="0"/>
    </xf>
    <xf numFmtId="0" fontId="3" fillId="34" borderId="10" xfId="46" applyFont="1" applyFill="1" applyBorder="1" applyAlignment="1">
      <alignment horizontal="left" vertical="top" wrapText="1"/>
      <protection/>
    </xf>
    <xf numFmtId="0" fontId="3" fillId="34" borderId="11" xfId="46" applyFont="1" applyFill="1" applyBorder="1" applyAlignment="1">
      <alignment horizontal="left" vertical="top" wrapText="1"/>
      <protection/>
    </xf>
    <xf numFmtId="0" fontId="2" fillId="0" borderId="12" xfId="46" applyFont="1" applyBorder="1" applyAlignment="1">
      <alignment horizontal="left" vertical="center"/>
      <protection/>
    </xf>
    <xf numFmtId="0" fontId="2" fillId="0" borderId="13" xfId="46" applyFont="1" applyBorder="1" applyAlignment="1">
      <alignment horizontal="left" vertical="center"/>
      <protection/>
    </xf>
    <xf numFmtId="49" fontId="4" fillId="35" borderId="14" xfId="46" applyNumberFormat="1" applyFont="1" applyFill="1" applyBorder="1" applyAlignment="1">
      <alignment horizontal="left" vertical="top" wrapText="1"/>
      <protection/>
    </xf>
    <xf numFmtId="0" fontId="4" fillId="35" borderId="15" xfId="46" applyFont="1" applyFill="1" applyBorder="1" applyAlignment="1">
      <alignment horizontal="left" vertical="top" wrapText="1"/>
      <protection/>
    </xf>
    <xf numFmtId="0" fontId="5" fillId="35" borderId="15" xfId="53" applyNumberFormat="1" applyFont="1" applyFill="1" applyBorder="1" applyAlignment="1" applyProtection="1">
      <alignment horizontal="left" vertical="top" wrapText="1"/>
      <protection/>
    </xf>
    <xf numFmtId="49" fontId="1" fillId="36" borderId="15" xfId="46" applyNumberFormat="1" applyFont="1" applyFill="1" applyBorder="1" applyAlignment="1">
      <alignment vertical="top"/>
      <protection/>
    </xf>
    <xf numFmtId="49" fontId="1" fillId="36" borderId="16" xfId="46" applyNumberFormat="1" applyFont="1" applyFill="1" applyBorder="1" applyAlignment="1">
      <alignment wrapText="1"/>
      <protection/>
    </xf>
    <xf numFmtId="0" fontId="8" fillId="35" borderId="15" xfId="46" applyFont="1" applyFill="1" applyBorder="1" applyAlignment="1">
      <alignment horizontal="left" vertical="top" wrapText="1"/>
      <protection/>
    </xf>
    <xf numFmtId="0" fontId="9" fillId="35" borderId="15" xfId="46" applyFont="1" applyFill="1" applyBorder="1" applyAlignment="1">
      <alignment horizontal="left" vertical="top" wrapText="1"/>
      <protection/>
    </xf>
    <xf numFmtId="49" fontId="1" fillId="33" borderId="15" xfId="46" applyNumberFormat="1" applyFont="1" applyFill="1" applyBorder="1" applyAlignment="1">
      <alignment vertical="top"/>
      <protection/>
    </xf>
    <xf numFmtId="49" fontId="1" fillId="36" borderId="16" xfId="46" applyNumberFormat="1" applyFill="1" applyBorder="1" applyProtection="1">
      <alignment/>
      <protection locked="0"/>
    </xf>
    <xf numFmtId="49" fontId="4" fillId="35" borderId="17" xfId="46" applyNumberFormat="1" applyFont="1" applyFill="1" applyBorder="1" applyAlignment="1">
      <alignment horizontal="left" vertical="top" wrapText="1"/>
      <protection/>
    </xf>
    <xf numFmtId="0" fontId="4" fillId="35" borderId="18" xfId="46" applyFont="1" applyFill="1" applyBorder="1" applyAlignment="1">
      <alignment horizontal="left" vertical="top" wrapText="1"/>
      <protection/>
    </xf>
    <xf numFmtId="0" fontId="5" fillId="35" borderId="18" xfId="53" applyNumberFormat="1" applyFont="1" applyFill="1" applyBorder="1" applyAlignment="1" applyProtection="1">
      <alignment horizontal="left" vertical="top" wrapText="1"/>
      <protection/>
    </xf>
    <xf numFmtId="49" fontId="1" fillId="33" borderId="18" xfId="46" applyNumberFormat="1" applyFont="1" applyFill="1" applyBorder="1" applyAlignment="1">
      <alignment vertical="top"/>
      <protection/>
    </xf>
    <xf numFmtId="49" fontId="1" fillId="36" borderId="19" xfId="46" applyNumberFormat="1" applyFill="1" applyBorder="1" applyProtection="1">
      <alignment/>
      <protection locked="0"/>
    </xf>
    <xf numFmtId="0" fontId="1" fillId="0" borderId="0" xfId="46" applyAlignment="1">
      <alignment horizontal="left"/>
      <protection/>
    </xf>
    <xf numFmtId="0" fontId="2" fillId="0" borderId="0" xfId="46" applyFont="1" applyBorder="1" applyAlignment="1">
      <alignment horizontal="right"/>
      <protection/>
    </xf>
    <xf numFmtId="0" fontId="2" fillId="0" borderId="0" xfId="46" applyFont="1" applyBorder="1" applyAlignment="1">
      <alignment horizontal="righ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FF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4FFB4"/>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InkML/#inkElement" TargetMode="External" /><Relationship Id="rId2" Type="http://schemas.openxmlformats.org/officeDocument/2006/relationships/hyperlink" Target="http://www.w3.org/TR/InkML/#inkElement" TargetMode="External" /><Relationship Id="rId3" Type="http://schemas.openxmlformats.org/officeDocument/2006/relationships/hyperlink" Target="http://www.w3.org/TR/InkML/#trace" TargetMode="External" /><Relationship Id="rId4" Type="http://schemas.openxmlformats.org/officeDocument/2006/relationships/hyperlink" Target="http://www.w3.org/TR/InkML/#trace" TargetMode="External" /><Relationship Id="rId5" Type="http://schemas.openxmlformats.org/officeDocument/2006/relationships/hyperlink" Target="http://www.w3.org/TR/InkML/#trace" TargetMode="External" /><Relationship Id="rId6" Type="http://schemas.openxmlformats.org/officeDocument/2006/relationships/hyperlink" Target="http://www.w3.org/TR/InkML/#trace" TargetMode="External" /><Relationship Id="rId7" Type="http://schemas.openxmlformats.org/officeDocument/2006/relationships/hyperlink" Target="http://www.w3.org/TR/InkML/#trace" TargetMode="External" /><Relationship Id="rId8" Type="http://schemas.openxmlformats.org/officeDocument/2006/relationships/hyperlink" Target="http://www.w3.org/TR/InkML/#trace" TargetMode="External" /><Relationship Id="rId9" Type="http://schemas.openxmlformats.org/officeDocument/2006/relationships/hyperlink" Target="http://www.w3.org/TR/InkML/#trace" TargetMode="External" /><Relationship Id="rId10" Type="http://schemas.openxmlformats.org/officeDocument/2006/relationships/hyperlink" Target="http://www.w3.org/TR/InkML/#trace" TargetMode="External" /><Relationship Id="rId11" Type="http://schemas.openxmlformats.org/officeDocument/2006/relationships/hyperlink" Target="http://www.w3.org/TR/InkML/#trace" TargetMode="External" /><Relationship Id="rId12" Type="http://schemas.openxmlformats.org/officeDocument/2006/relationships/hyperlink" Target="http://www.w3.org/TR/InkML/#trace" TargetMode="External" /><Relationship Id="rId13" Type="http://schemas.openxmlformats.org/officeDocument/2006/relationships/hyperlink" Target="http://www.w3.org/TR/InkML/#trace" TargetMode="External" /><Relationship Id="rId14" Type="http://schemas.openxmlformats.org/officeDocument/2006/relationships/hyperlink" Target="http://www.w3.org/TR/InkML/#traceGroup" TargetMode="External" /><Relationship Id="rId15" Type="http://schemas.openxmlformats.org/officeDocument/2006/relationships/hyperlink" Target="http://www.w3.org/TR/InkML/#traceGroup" TargetMode="External" /><Relationship Id="rId16" Type="http://schemas.openxmlformats.org/officeDocument/2006/relationships/hyperlink" Target="http://www.w3.org/TR/InkML/#traceGroup" TargetMode="External" /><Relationship Id="rId17" Type="http://schemas.openxmlformats.org/officeDocument/2006/relationships/hyperlink" Target="http://www.w3.org/TR/InkML/#traceGroup" TargetMode="External" /><Relationship Id="rId18" Type="http://schemas.openxmlformats.org/officeDocument/2006/relationships/hyperlink" Target="http://www.w3.org/TR/InkML/#traceViewElement" TargetMode="External" /><Relationship Id="rId19" Type="http://schemas.openxmlformats.org/officeDocument/2006/relationships/hyperlink" Target="http://www.w3.org/TR/InkML/#traceViewElement" TargetMode="External" /><Relationship Id="rId20" Type="http://schemas.openxmlformats.org/officeDocument/2006/relationships/hyperlink" Target="http://www.w3.org/TR/InkML/#traceViewElement" TargetMode="External" /><Relationship Id="rId21" Type="http://schemas.openxmlformats.org/officeDocument/2006/relationships/hyperlink" Target="http://www.w3.org/TR/InkML/#traceViewElement" TargetMode="External" /><Relationship Id="rId22" Type="http://schemas.openxmlformats.org/officeDocument/2006/relationships/hyperlink" Target="http://www.w3.org/TR/InkML/#traceViewElement" TargetMode="External" /><Relationship Id="rId23" Type="http://schemas.openxmlformats.org/officeDocument/2006/relationships/hyperlink" Target="http://www.w3.org/TR/InkML/#traceViewElement" TargetMode="External" /><Relationship Id="rId24" Type="http://schemas.openxmlformats.org/officeDocument/2006/relationships/hyperlink" Target="http://www.w3.org/TR/InkML/#traceViewElement" TargetMode="External" /><Relationship Id="rId25" Type="http://schemas.openxmlformats.org/officeDocument/2006/relationships/hyperlink" Target="http://www.w3.org/TR/InkML/#traceViewElement" TargetMode="External" /><Relationship Id="rId26" Type="http://schemas.openxmlformats.org/officeDocument/2006/relationships/hyperlink" Target="http://www.w3.org/TR/InkML/#traceViewElement" TargetMode="External" /><Relationship Id="rId27" Type="http://schemas.openxmlformats.org/officeDocument/2006/relationships/hyperlink" Target="http://www.w3.org/TR/InkML/#traceViewElement" TargetMode="External" /><Relationship Id="rId28" Type="http://schemas.openxmlformats.org/officeDocument/2006/relationships/hyperlink" Target="http://www.w3.org/TR/InkML/#definitionsElement" TargetMode="External" /><Relationship Id="rId29" Type="http://schemas.openxmlformats.org/officeDocument/2006/relationships/hyperlink" Target="http://www.w3.org/TR/InkML/#definitionsElement" TargetMode="External" /><Relationship Id="rId30" Type="http://schemas.openxmlformats.org/officeDocument/2006/relationships/hyperlink" Target="http://www.w3.org/TR/InkML/#definitionsElement" TargetMode="External" /><Relationship Id="rId31" Type="http://schemas.openxmlformats.org/officeDocument/2006/relationships/hyperlink" Target="http://www.w3.org/TR/InkML/#definitionsElement" TargetMode="External" /><Relationship Id="rId32" Type="http://schemas.openxmlformats.org/officeDocument/2006/relationships/hyperlink" Target="http://www.w3.org/TR/InkML/#contextElement" TargetMode="External" /><Relationship Id="rId33" Type="http://schemas.openxmlformats.org/officeDocument/2006/relationships/hyperlink" Target="http://www.w3.org/TR/InkML/#defaultContext" TargetMode="External" /><Relationship Id="rId34" Type="http://schemas.openxmlformats.org/officeDocument/2006/relationships/hyperlink" Target="http://www.w3.org/TR/InkML/#defaultContext" TargetMode="External" /><Relationship Id="rId35" Type="http://schemas.openxmlformats.org/officeDocument/2006/relationships/hyperlink" Target="http://www.w3.org/TR/InkML/#traceFormat" TargetMode="External" /><Relationship Id="rId36" Type="http://schemas.openxmlformats.org/officeDocument/2006/relationships/hyperlink" Target="http://www.w3.org/TR/InkML/#traceFormat" TargetMode="External" /><Relationship Id="rId37" Type="http://schemas.openxmlformats.org/officeDocument/2006/relationships/hyperlink" Target="http://www.w3.org/TR/InkML/#traceFormat" TargetMode="External" /><Relationship Id="rId38" Type="http://schemas.openxmlformats.org/officeDocument/2006/relationships/hyperlink" Target="http://www.w3.org/TR/InkML/#intermittentChannels" TargetMode="External" /><Relationship Id="rId39" Type="http://schemas.openxmlformats.org/officeDocument/2006/relationships/hyperlink" Target="http://www.w3.org/TR/InkML/#intermittentChannels" TargetMode="External" /><Relationship Id="rId40" Type="http://schemas.openxmlformats.org/officeDocument/2006/relationships/hyperlink" Target="http://www.w3.org/TR/InkML/#intermittentChannels" TargetMode="External" /><Relationship Id="rId41" Type="http://schemas.openxmlformats.org/officeDocument/2006/relationships/hyperlink" Target="http://www.w3.org/TR/InkML/#channel" TargetMode="External" /><Relationship Id="rId42" Type="http://schemas.openxmlformats.org/officeDocument/2006/relationships/hyperlink" Target="http://www.w3.org/TR/InkML/#channel" TargetMode="External" /><Relationship Id="rId43" Type="http://schemas.openxmlformats.org/officeDocument/2006/relationships/hyperlink" Target="http://www.w3.org/TR/InkML/#channel" TargetMode="External" /><Relationship Id="rId44" Type="http://schemas.openxmlformats.org/officeDocument/2006/relationships/hyperlink" Target="http://www.w3.org/TR/InkML/#channel" TargetMode="External" /><Relationship Id="rId45" Type="http://schemas.openxmlformats.org/officeDocument/2006/relationships/hyperlink" Target="http://www.w3.org/TR/InkML/#channel" TargetMode="External" /><Relationship Id="rId46" Type="http://schemas.openxmlformats.org/officeDocument/2006/relationships/hyperlink" Target="http://www.w3.org/TR/InkML/#channel" TargetMode="External" /><Relationship Id="rId47" Type="http://schemas.openxmlformats.org/officeDocument/2006/relationships/hyperlink" Target="http://www.w3.org/TR/InkML/#channel" TargetMode="External" /><Relationship Id="rId48" Type="http://schemas.openxmlformats.org/officeDocument/2006/relationships/hyperlink" Target="http://www.w3.org/TR/InkML/#channel" TargetMode="External" /><Relationship Id="rId49" Type="http://schemas.openxmlformats.org/officeDocument/2006/relationships/hyperlink" Target="http://www.w3.org/TR/InkML/#channel" TargetMode="External" /><Relationship Id="rId50" Type="http://schemas.openxmlformats.org/officeDocument/2006/relationships/hyperlink" Target="http://www.w3.org/TR/InkML/#channel" TargetMode="External" /><Relationship Id="rId51" Type="http://schemas.openxmlformats.org/officeDocument/2006/relationships/hyperlink" Target="http://www.w3.org/TR/InkML/#channel" TargetMode="External" /><Relationship Id="rId52" Type="http://schemas.openxmlformats.org/officeDocument/2006/relationships/hyperlink" Target="http://www.w3.org/TR/InkML/#user" TargetMode="External" /><Relationship Id="rId53" Type="http://schemas.openxmlformats.org/officeDocument/2006/relationships/hyperlink" Target="http://www.w3.org/TR/InkML/#inkSourceElement" TargetMode="External" /><Relationship Id="rId54" Type="http://schemas.openxmlformats.org/officeDocument/2006/relationships/hyperlink" Target="http://www.w3.org/TR/InkML/#inkSourceElement" TargetMode="External" /><Relationship Id="rId55" Type="http://schemas.openxmlformats.org/officeDocument/2006/relationships/hyperlink" Target="http://www.w3.org/TR/InkML/#inkSourceElement" TargetMode="External" /><Relationship Id="rId56" Type="http://schemas.openxmlformats.org/officeDocument/2006/relationships/hyperlink" Target="http://www.w3.org/TR/InkML/#canvasElement" TargetMode="External" /><Relationship Id="rId57" Type="http://schemas.openxmlformats.org/officeDocument/2006/relationships/hyperlink" Target="http://www.w3.org/TR/InkML/#canvasElement" TargetMode="External" /><Relationship Id="rId58" Type="http://schemas.openxmlformats.org/officeDocument/2006/relationships/hyperlink" Target="http://www.w3.org/TR/InkML/#canvasElement" TargetMode="External" /><Relationship Id="rId59" Type="http://schemas.openxmlformats.org/officeDocument/2006/relationships/hyperlink" Target="http://www.w3.org/TR/InkML/#canvasElement" TargetMode="External" /><Relationship Id="rId60" Type="http://schemas.openxmlformats.org/officeDocument/2006/relationships/hyperlink" Target="http://www.w3.org/TR/InkML/#canvasElement" TargetMode="External" /><Relationship Id="rId61" Type="http://schemas.openxmlformats.org/officeDocument/2006/relationships/hyperlink" Target="http://www.w3.org/TR/InkML/#canvasTransformElement" TargetMode="External" /><Relationship Id="rId62" Type="http://schemas.openxmlformats.org/officeDocument/2006/relationships/hyperlink" Target="http://www.w3.org/TR/InkML/#canvasTransformElement" TargetMode="External" /><Relationship Id="rId63" Type="http://schemas.openxmlformats.org/officeDocument/2006/relationships/hyperlink" Target="http://www.w3.org/TR/InkML/#canvasTransformElement" TargetMode="External" /><Relationship Id="rId64" Type="http://schemas.openxmlformats.org/officeDocument/2006/relationships/hyperlink" Target="http://www.w3.org/TR/InkML/#canvasTransformElement" TargetMode="External" /><Relationship Id="rId65" Type="http://schemas.openxmlformats.org/officeDocument/2006/relationships/hyperlink" Target="http://www.w3.org/TR/InkML/#canvasTransformElement" TargetMode="External" /><Relationship Id="rId66" Type="http://schemas.openxmlformats.org/officeDocument/2006/relationships/hyperlink" Target="http://www.w3.org/TR/InkML/#canvasTransformElement" TargetMode="External" /><Relationship Id="rId67" Type="http://schemas.openxmlformats.org/officeDocument/2006/relationships/hyperlink" Target="http://www.w3.org/TR/InkML/#brushElement" TargetMode="External" /><Relationship Id="rId68" Type="http://schemas.openxmlformats.org/officeDocument/2006/relationships/hyperlink" Target="http://www.w3.org/TR/InkML/#brushElement" TargetMode="External" /><Relationship Id="rId69" Type="http://schemas.openxmlformats.org/officeDocument/2006/relationships/hyperlink" Target="http://www.w3.org/TR/InkML/#brushElement" TargetMode="External" /><Relationship Id="rId70" Type="http://schemas.openxmlformats.org/officeDocument/2006/relationships/hyperlink" Target="http://www.w3.org/TR/InkML/#brushElement" TargetMode="External" /><Relationship Id="rId71" Type="http://schemas.openxmlformats.org/officeDocument/2006/relationships/hyperlink" Target="http://www.w3.org/TR/InkML/#brushElement" TargetMode="External" /><Relationship Id="rId72" Type="http://schemas.openxmlformats.org/officeDocument/2006/relationships/hyperlink" Target="http://www.w3.org/TR/InkML/#brushElement" TargetMode="External" /><Relationship Id="rId73" Type="http://schemas.openxmlformats.org/officeDocument/2006/relationships/hyperlink" Target="http://www.w3.org/TR/InkML/#brushPropertyElement" TargetMode="External" /><Relationship Id="rId74" Type="http://schemas.openxmlformats.org/officeDocument/2006/relationships/hyperlink" Target="http://www.w3.org/TR/InkML/#brushPropertyElement" TargetMode="External" /><Relationship Id="rId75" Type="http://schemas.openxmlformats.org/officeDocument/2006/relationships/hyperlink" Target="http://www.w3.org/TR/InkML/#brushPropertyElement" TargetMode="External" /><Relationship Id="rId76" Type="http://schemas.openxmlformats.org/officeDocument/2006/relationships/hyperlink" Target="http://www.w3.org/TR/InkML/#brushPropertyElement" TargetMode="External" /><Relationship Id="rId77" Type="http://schemas.openxmlformats.org/officeDocument/2006/relationships/hyperlink" Target="http://www.w3.org/TR/InkML/#brushPropertyElement" TargetMode="External" /><Relationship Id="rId78" Type="http://schemas.openxmlformats.org/officeDocument/2006/relationships/hyperlink" Target="http://www.w3.org/TR/InkML/#timestamp" TargetMode="External" /><Relationship Id="rId79" Type="http://schemas.openxmlformats.org/officeDocument/2006/relationships/hyperlink" Target="http://www.w3.org/TR/InkML/#sampleRate" TargetMode="External" /><Relationship Id="rId80" Type="http://schemas.openxmlformats.org/officeDocument/2006/relationships/hyperlink" Target="http://www.w3.org/TR/InkML/#sampleRate" TargetMode="External" /><Relationship Id="rId81" Type="http://schemas.openxmlformats.org/officeDocument/2006/relationships/hyperlink" Target="http://www.w3.org/TR/InkML/#sampleRate" TargetMode="External" /><Relationship Id="rId82" Type="http://schemas.openxmlformats.org/officeDocument/2006/relationships/hyperlink" Target="http://www.w3.org/TR/InkML/#latency" TargetMode="External" /><Relationship Id="rId83" Type="http://schemas.openxmlformats.org/officeDocument/2006/relationships/hyperlink" Target="http://www.w3.org/TR/InkML/#latency" TargetMode="External" /><Relationship Id="rId84" Type="http://schemas.openxmlformats.org/officeDocument/2006/relationships/hyperlink" Target="http://www.w3.org/TR/InkML/#activeArea" TargetMode="External" /><Relationship Id="rId85" Type="http://schemas.openxmlformats.org/officeDocument/2006/relationships/hyperlink" Target="http://www.w3.org/TR/InkML/#srcProperty" TargetMode="External" /><Relationship Id="rId86" Type="http://schemas.openxmlformats.org/officeDocument/2006/relationships/hyperlink" Target="http://www.w3.org/TR/InkML/#channelProperty" TargetMode="External" /><Relationship Id="rId87" Type="http://schemas.openxmlformats.org/officeDocument/2006/relationships/hyperlink" Target="http://www.w3.org/TR/InkML/#channelProperties" TargetMode="External" /><Relationship Id="rId88" Type="http://schemas.openxmlformats.org/officeDocument/2006/relationships/hyperlink" Target="http://www.w3.org/TR/InkML/#mappings" TargetMode="External" /><Relationship Id="rId89" Type="http://schemas.openxmlformats.org/officeDocument/2006/relationships/hyperlink" Target="http://www.w3.org/TR/InkML/#bindElement" TargetMode="External" /><Relationship Id="rId90" Type="http://schemas.openxmlformats.org/officeDocument/2006/relationships/hyperlink" Target="http://www.w3.org/TR/InkML/#tableElement" TargetMode="External" /><Relationship Id="rId91" Type="http://schemas.openxmlformats.org/officeDocument/2006/relationships/hyperlink" Target="http://www.w3.org/TR/InkML/#tableElement" TargetMode="External" /><Relationship Id="rId92" Type="http://schemas.openxmlformats.org/officeDocument/2006/relationships/hyperlink" Target="http://www.w3.org/TR/InkML/#tableElement" TargetMode="External" /><Relationship Id="rId93" Type="http://schemas.openxmlformats.org/officeDocument/2006/relationships/hyperlink" Target="http://www.w3.org/TR/InkML/#tableElement" TargetMode="External" /><Relationship Id="rId94" Type="http://schemas.openxmlformats.org/officeDocument/2006/relationships/hyperlink" Target="http://www.w3.org/TR/InkML/#tableElement" TargetMode="External" /><Relationship Id="rId95" Type="http://schemas.openxmlformats.org/officeDocument/2006/relationships/hyperlink" Target="http://www.w3.org/TR/InkML/#tableElement" TargetMode="External" /><Relationship Id="rId96" Type="http://schemas.openxmlformats.org/officeDocument/2006/relationships/hyperlink" Target="http://www.w3.org/TR/InkML/#tableElement" TargetMode="External" /><Relationship Id="rId97" Type="http://schemas.openxmlformats.org/officeDocument/2006/relationships/hyperlink" Target="http://www.w3.org/TR/InkML/#tableElement" TargetMode="External" /><Relationship Id="rId98" Type="http://schemas.openxmlformats.org/officeDocument/2006/relationships/hyperlink" Target="http://www.w3.org/TR/InkML/#affineElement" TargetMode="External" /><Relationship Id="rId99" Type="http://schemas.openxmlformats.org/officeDocument/2006/relationships/hyperlink" Target="http://www.w3.org/TR/InkML/#affineElement" TargetMode="External" /><Relationship Id="rId100" Type="http://schemas.openxmlformats.org/officeDocument/2006/relationships/hyperlink" Target="http://www.w3.org/TR/InkML/#annotationElement" TargetMode="External" /><Relationship Id="rId101" Type="http://schemas.openxmlformats.org/officeDocument/2006/relationships/hyperlink" Target="http://www.w3.org/TR/InkML/#annotationXMLElement" TargetMode="External" /><Relationship Id="rId102" Type="http://schemas.openxmlformats.org/officeDocument/2006/relationships/hyperlink" Target="http://www.w3.org/TR/InkML/#units" TargetMode="External" /><Relationship Id="rId103" Type="http://schemas.openxmlformats.org/officeDocument/2006/relationships/hyperlink" Target="http://www.w3.org/TR/InkML/#units" TargetMode="External" /><Relationship Id="rId104" Type="http://schemas.openxmlformats.org/officeDocument/2006/relationships/comments" Target="../comments1.xml" /><Relationship Id="rId10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110"/>
  <sheetViews>
    <sheetView tabSelected="1" zoomScale="85" zoomScaleNormal="85" zoomScalePageLayoutView="0" workbookViewId="0" topLeftCell="A1">
      <selection activeCell="F2" sqref="F2"/>
    </sheetView>
  </sheetViews>
  <sheetFormatPr defaultColWidth="9.28125" defaultRowHeight="12.75"/>
  <cols>
    <col min="1" max="1" width="11.00390625" style="1" customWidth="1"/>
    <col min="2" max="2" width="23.57421875" style="1" customWidth="1"/>
    <col min="3" max="3" width="7.7109375" style="1" customWidth="1"/>
    <col min="4" max="5" width="6.7109375" style="1" customWidth="1"/>
    <col min="6" max="6" width="70.8515625" style="1" customWidth="1"/>
    <col min="7" max="7" width="4.421875" style="1" customWidth="1"/>
    <col min="8" max="8" width="4.28125" style="1" customWidth="1"/>
    <col min="9" max="9" width="5.00390625" style="1" customWidth="1"/>
    <col min="10" max="10" width="24.28125" style="1" customWidth="1"/>
    <col min="11" max="11" width="30.00390625" style="1" customWidth="1"/>
    <col min="12" max="16384" width="9.28125" style="1" customWidth="1"/>
  </cols>
  <sheetData>
    <row r="1" spans="1:6" ht="15">
      <c r="A1" s="23" t="s">
        <v>0</v>
      </c>
      <c r="B1" s="23"/>
      <c r="C1" s="23"/>
      <c r="D1" s="23"/>
      <c r="E1" s="23"/>
      <c r="F1" s="2" t="s">
        <v>182</v>
      </c>
    </row>
    <row r="2" spans="1:6" ht="15">
      <c r="A2" s="24" t="s">
        <v>1</v>
      </c>
      <c r="B2" s="24"/>
      <c r="C2" s="24"/>
      <c r="D2" s="24"/>
      <c r="E2" s="24"/>
      <c r="F2" s="3" t="s">
        <v>181</v>
      </c>
    </row>
    <row r="4" spans="1:11" ht="15">
      <c r="A4" s="4" t="s">
        <v>2</v>
      </c>
      <c r="B4" s="5" t="s">
        <v>3</v>
      </c>
      <c r="C4" s="5" t="s">
        <v>4</v>
      </c>
      <c r="D4" s="5" t="s">
        <v>5</v>
      </c>
      <c r="E4" s="5" t="s">
        <v>6</v>
      </c>
      <c r="F4" s="5" t="s">
        <v>7</v>
      </c>
      <c r="G4" s="5" t="s">
        <v>8</v>
      </c>
      <c r="H4" s="5" t="s">
        <v>9</v>
      </c>
      <c r="I4" s="5" t="s">
        <v>10</v>
      </c>
      <c r="J4" s="6" t="s">
        <v>11</v>
      </c>
      <c r="K4" s="7" t="s">
        <v>12</v>
      </c>
    </row>
    <row r="5" spans="1:11" ht="15">
      <c r="A5" s="8">
        <v>100</v>
      </c>
      <c r="B5" s="9" t="s">
        <v>13</v>
      </c>
      <c r="C5" s="10" t="s">
        <v>14</v>
      </c>
      <c r="D5" s="9" t="s">
        <v>15</v>
      </c>
      <c r="E5" s="9" t="s">
        <v>16</v>
      </c>
      <c r="F5" s="9" t="s">
        <v>17</v>
      </c>
      <c r="G5" s="9">
        <f>IF(J5="pass",1,0)</f>
        <v>1</v>
      </c>
      <c r="H5" s="9">
        <f>IF(J5="fail",1,0)</f>
        <v>0</v>
      </c>
      <c r="I5" s="9">
        <f>IF(J5="not-impl",1,0)</f>
        <v>0</v>
      </c>
      <c r="J5" s="11" t="s">
        <v>18</v>
      </c>
      <c r="K5" s="12"/>
    </row>
    <row r="6" spans="1:11" ht="25.5">
      <c r="A6" s="8">
        <v>101</v>
      </c>
      <c r="B6" s="9"/>
      <c r="C6" s="10" t="s">
        <v>14</v>
      </c>
      <c r="D6" s="9" t="s">
        <v>16</v>
      </c>
      <c r="E6" s="9" t="s">
        <v>15</v>
      </c>
      <c r="F6" s="9" t="s">
        <v>19</v>
      </c>
      <c r="G6" s="9">
        <f aca="true" t="shared" si="0" ref="G6:G38">IF(J6="pass",1,0)</f>
        <v>1</v>
      </c>
      <c r="H6" s="9">
        <f aca="true" t="shared" si="1" ref="H6:H38">IF(J6="fail",1,0)</f>
        <v>0</v>
      </c>
      <c r="I6" s="9">
        <f aca="true" t="shared" si="2" ref="I6:I68">IF(J6="not-impl",1,0)</f>
        <v>0</v>
      </c>
      <c r="J6" s="11" t="s">
        <v>18</v>
      </c>
      <c r="K6" s="12"/>
    </row>
    <row r="7" spans="1:11" ht="15">
      <c r="A7" s="8">
        <v>200</v>
      </c>
      <c r="B7" s="9" t="s">
        <v>20</v>
      </c>
      <c r="C7" s="10" t="s">
        <v>21</v>
      </c>
      <c r="D7" s="9" t="s">
        <v>15</v>
      </c>
      <c r="E7" s="9" t="s">
        <v>16</v>
      </c>
      <c r="F7" s="9" t="s">
        <v>22</v>
      </c>
      <c r="G7" s="9">
        <f t="shared" si="0"/>
        <v>1</v>
      </c>
      <c r="H7" s="9">
        <f t="shared" si="1"/>
        <v>0</v>
      </c>
      <c r="I7" s="9">
        <f t="shared" si="2"/>
        <v>0</v>
      </c>
      <c r="J7" s="11" t="s">
        <v>18</v>
      </c>
      <c r="K7" s="12"/>
    </row>
    <row r="8" spans="1:11" ht="409.5">
      <c r="A8" s="8">
        <v>201</v>
      </c>
      <c r="B8" s="9"/>
      <c r="C8" s="10" t="s">
        <v>21</v>
      </c>
      <c r="D8" s="9" t="s">
        <v>15</v>
      </c>
      <c r="E8" s="9" t="s">
        <v>15</v>
      </c>
      <c r="F8" s="9" t="s">
        <v>23</v>
      </c>
      <c r="G8" s="9">
        <f t="shared" si="0"/>
        <v>1</v>
      </c>
      <c r="H8" s="9">
        <f t="shared" si="1"/>
        <v>0</v>
      </c>
      <c r="I8" s="9">
        <f t="shared" si="2"/>
        <v>0</v>
      </c>
      <c r="J8" s="11" t="s">
        <v>18</v>
      </c>
      <c r="K8" s="12"/>
    </row>
    <row r="9" spans="1:11" ht="38.25">
      <c r="A9" s="8">
        <v>202</v>
      </c>
      <c r="B9" s="9"/>
      <c r="C9" s="10" t="s">
        <v>21</v>
      </c>
      <c r="D9" s="9" t="s">
        <v>15</v>
      </c>
      <c r="E9" s="9" t="s">
        <v>15</v>
      </c>
      <c r="F9" s="9" t="s">
        <v>24</v>
      </c>
      <c r="G9" s="9">
        <f t="shared" si="0"/>
        <v>1</v>
      </c>
      <c r="H9" s="9">
        <f t="shared" si="1"/>
        <v>0</v>
      </c>
      <c r="I9" s="9">
        <f t="shared" si="2"/>
        <v>0</v>
      </c>
      <c r="J9" s="11" t="s">
        <v>18</v>
      </c>
      <c r="K9" s="12"/>
    </row>
    <row r="10" spans="1:11" ht="27.75">
      <c r="A10" s="8">
        <v>203</v>
      </c>
      <c r="B10" s="9"/>
      <c r="C10" s="10" t="s">
        <v>21</v>
      </c>
      <c r="D10" s="9" t="s">
        <v>15</v>
      </c>
      <c r="E10" s="9" t="s">
        <v>15</v>
      </c>
      <c r="F10" s="9" t="s">
        <v>25</v>
      </c>
      <c r="G10" s="9">
        <f t="shared" si="0"/>
        <v>1</v>
      </c>
      <c r="H10" s="9">
        <f t="shared" si="1"/>
        <v>0</v>
      </c>
      <c r="I10" s="9">
        <f t="shared" si="2"/>
        <v>0</v>
      </c>
      <c r="J10" s="11" t="s">
        <v>18</v>
      </c>
      <c r="K10" s="12"/>
    </row>
    <row r="11" spans="1:11" ht="30">
      <c r="A11" s="8">
        <v>204</v>
      </c>
      <c r="B11" s="9"/>
      <c r="C11" s="10" t="s">
        <v>21</v>
      </c>
      <c r="D11" s="9" t="s">
        <v>15</v>
      </c>
      <c r="E11" s="9" t="s">
        <v>15</v>
      </c>
      <c r="F11" s="9" t="s">
        <v>26</v>
      </c>
      <c r="G11" s="9">
        <f t="shared" si="0"/>
        <v>0</v>
      </c>
      <c r="H11" s="9">
        <f t="shared" si="1"/>
        <v>0</v>
      </c>
      <c r="I11" s="9">
        <f t="shared" si="2"/>
        <v>1</v>
      </c>
      <c r="J11" s="11" t="s">
        <v>27</v>
      </c>
      <c r="K11" s="12"/>
    </row>
    <row r="12" spans="1:11" ht="25.5">
      <c r="A12" s="8">
        <v>205</v>
      </c>
      <c r="B12" s="9"/>
      <c r="C12" s="10" t="s">
        <v>21</v>
      </c>
      <c r="D12" s="9" t="s">
        <v>15</v>
      </c>
      <c r="E12" s="9" t="s">
        <v>15</v>
      </c>
      <c r="F12" s="9" t="s">
        <v>28</v>
      </c>
      <c r="G12" s="9">
        <f t="shared" si="0"/>
        <v>1</v>
      </c>
      <c r="H12" s="9">
        <f t="shared" si="1"/>
        <v>0</v>
      </c>
      <c r="I12" s="9">
        <f t="shared" si="2"/>
        <v>0</v>
      </c>
      <c r="J12" s="11" t="s">
        <v>18</v>
      </c>
      <c r="K12" s="12"/>
    </row>
    <row r="13" spans="1:11" ht="38.25">
      <c r="A13" s="8">
        <v>206</v>
      </c>
      <c r="B13" s="9"/>
      <c r="C13" s="10" t="s">
        <v>21</v>
      </c>
      <c r="D13" s="9" t="s">
        <v>15</v>
      </c>
      <c r="E13" s="9" t="s">
        <v>15</v>
      </c>
      <c r="F13" s="9" t="s">
        <v>29</v>
      </c>
      <c r="G13" s="9">
        <f t="shared" si="0"/>
        <v>0</v>
      </c>
      <c r="H13" s="9">
        <f t="shared" si="1"/>
        <v>0</v>
      </c>
      <c r="I13" s="9">
        <f t="shared" si="2"/>
        <v>1</v>
      </c>
      <c r="J13" s="11" t="s">
        <v>27</v>
      </c>
      <c r="K13" s="12"/>
    </row>
    <row r="14" spans="1:11" ht="25.5">
      <c r="A14" s="8">
        <v>207</v>
      </c>
      <c r="B14" s="9"/>
      <c r="C14" s="10" t="s">
        <v>21</v>
      </c>
      <c r="D14" s="9" t="s">
        <v>15</v>
      </c>
      <c r="E14" s="9" t="s">
        <v>15</v>
      </c>
      <c r="F14" s="9" t="s">
        <v>30</v>
      </c>
      <c r="G14" s="9">
        <f t="shared" si="0"/>
        <v>0</v>
      </c>
      <c r="H14" s="9">
        <f t="shared" si="1"/>
        <v>0</v>
      </c>
      <c r="I14" s="9">
        <f t="shared" si="2"/>
        <v>1</v>
      </c>
      <c r="J14" s="11" t="s">
        <v>27</v>
      </c>
      <c r="K14" s="12"/>
    </row>
    <row r="15" spans="1:11" ht="51">
      <c r="A15" s="8">
        <v>208</v>
      </c>
      <c r="B15" s="9"/>
      <c r="C15" s="10" t="s">
        <v>21</v>
      </c>
      <c r="D15" s="9" t="s">
        <v>15</v>
      </c>
      <c r="E15" s="9" t="s">
        <v>16</v>
      </c>
      <c r="F15" s="9" t="s">
        <v>31</v>
      </c>
      <c r="G15" s="9">
        <f t="shared" si="0"/>
        <v>0</v>
      </c>
      <c r="H15" s="9">
        <f t="shared" si="1"/>
        <v>0</v>
      </c>
      <c r="I15" s="9">
        <f t="shared" si="2"/>
        <v>1</v>
      </c>
      <c r="J15" s="11" t="s">
        <v>27</v>
      </c>
      <c r="K15" s="12"/>
    </row>
    <row r="16" spans="1:11" ht="38.25">
      <c r="A16" s="8">
        <v>209</v>
      </c>
      <c r="B16" s="9"/>
      <c r="C16" s="10" t="s">
        <v>21</v>
      </c>
      <c r="D16" s="9" t="s">
        <v>15</v>
      </c>
      <c r="E16" s="9" t="s">
        <v>15</v>
      </c>
      <c r="F16" s="9" t="s">
        <v>32</v>
      </c>
      <c r="G16" s="9">
        <f t="shared" si="0"/>
        <v>0</v>
      </c>
      <c r="H16" s="9">
        <f t="shared" si="1"/>
        <v>0</v>
      </c>
      <c r="I16" s="9">
        <f t="shared" si="2"/>
        <v>1</v>
      </c>
      <c r="J16" s="11" t="s">
        <v>27</v>
      </c>
      <c r="K16" s="12"/>
    </row>
    <row r="17" spans="1:11" ht="25.5">
      <c r="A17" s="8">
        <v>210</v>
      </c>
      <c r="B17" s="9"/>
      <c r="C17" s="10" t="s">
        <v>21</v>
      </c>
      <c r="D17" s="9" t="s">
        <v>15</v>
      </c>
      <c r="E17" s="9" t="s">
        <v>16</v>
      </c>
      <c r="F17" s="9" t="s">
        <v>33</v>
      </c>
      <c r="G17" s="9">
        <f t="shared" si="0"/>
        <v>0</v>
      </c>
      <c r="H17" s="9">
        <f t="shared" si="1"/>
        <v>0</v>
      </c>
      <c r="I17" s="9">
        <f t="shared" si="2"/>
        <v>1</v>
      </c>
      <c r="J17" s="11" t="s">
        <v>27</v>
      </c>
      <c r="K17" s="12"/>
    </row>
    <row r="18" spans="1:11" ht="25.5">
      <c r="A18" s="8">
        <v>300</v>
      </c>
      <c r="B18" s="9" t="s">
        <v>34</v>
      </c>
      <c r="C18" s="10" t="s">
        <v>35</v>
      </c>
      <c r="D18" s="9" t="s">
        <v>15</v>
      </c>
      <c r="E18" s="9" t="s">
        <v>16</v>
      </c>
      <c r="F18" s="9" t="s">
        <v>36</v>
      </c>
      <c r="G18" s="9">
        <f t="shared" si="0"/>
        <v>1</v>
      </c>
      <c r="H18" s="9">
        <f t="shared" si="1"/>
        <v>0</v>
      </c>
      <c r="I18" s="9">
        <f t="shared" si="2"/>
        <v>0</v>
      </c>
      <c r="J18" s="11" t="s">
        <v>18</v>
      </c>
      <c r="K18" s="12"/>
    </row>
    <row r="19" spans="1:11" ht="45">
      <c r="A19" s="8">
        <v>301</v>
      </c>
      <c r="B19" s="9"/>
      <c r="C19" s="10" t="s">
        <v>35</v>
      </c>
      <c r="D19" s="9" t="s">
        <v>15</v>
      </c>
      <c r="E19" s="9" t="s">
        <v>15</v>
      </c>
      <c r="F19" s="9" t="s">
        <v>37</v>
      </c>
      <c r="G19" s="9">
        <f t="shared" si="0"/>
        <v>1</v>
      </c>
      <c r="H19" s="9">
        <f t="shared" si="1"/>
        <v>0</v>
      </c>
      <c r="I19" s="9">
        <f t="shared" si="2"/>
        <v>0</v>
      </c>
      <c r="J19" s="11" t="s">
        <v>18</v>
      </c>
      <c r="K19" s="12"/>
    </row>
    <row r="20" spans="1:11" ht="30">
      <c r="A20" s="8">
        <v>302</v>
      </c>
      <c r="B20" s="9"/>
      <c r="C20" s="10" t="s">
        <v>35</v>
      </c>
      <c r="D20" s="9" t="s">
        <v>15</v>
      </c>
      <c r="E20" s="9" t="s">
        <v>16</v>
      </c>
      <c r="F20" s="9" t="s">
        <v>38</v>
      </c>
      <c r="G20" s="9">
        <f t="shared" si="0"/>
        <v>1</v>
      </c>
      <c r="H20" s="9">
        <f t="shared" si="1"/>
        <v>0</v>
      </c>
      <c r="I20" s="9">
        <f t="shared" si="2"/>
        <v>0</v>
      </c>
      <c r="J20" s="11" t="s">
        <v>18</v>
      </c>
      <c r="K20" s="12"/>
    </row>
    <row r="21" spans="1:11" ht="51">
      <c r="A21" s="8">
        <v>303</v>
      </c>
      <c r="B21" s="9"/>
      <c r="C21" s="10" t="s">
        <v>35</v>
      </c>
      <c r="D21" s="9" t="s">
        <v>16</v>
      </c>
      <c r="E21" s="9" t="s">
        <v>16</v>
      </c>
      <c r="F21" s="13" t="s">
        <v>39</v>
      </c>
      <c r="G21" s="9">
        <f t="shared" si="0"/>
        <v>0</v>
      </c>
      <c r="H21" s="9">
        <f t="shared" si="1"/>
        <v>0</v>
      </c>
      <c r="I21" s="9">
        <f t="shared" si="2"/>
        <v>1</v>
      </c>
      <c r="J21" s="11" t="s">
        <v>27</v>
      </c>
      <c r="K21" s="12"/>
    </row>
    <row r="22" spans="1:11" ht="27.75">
      <c r="A22" s="8">
        <v>400</v>
      </c>
      <c r="B22" s="9" t="s">
        <v>40</v>
      </c>
      <c r="C22" s="10" t="s">
        <v>41</v>
      </c>
      <c r="D22" s="9" t="s">
        <v>16</v>
      </c>
      <c r="E22" s="9" t="s">
        <v>16</v>
      </c>
      <c r="F22" s="9" t="s">
        <v>42</v>
      </c>
      <c r="G22" s="9">
        <f t="shared" si="0"/>
        <v>0</v>
      </c>
      <c r="H22" s="9">
        <f t="shared" si="1"/>
        <v>0</v>
      </c>
      <c r="I22" s="9">
        <f t="shared" si="2"/>
        <v>1</v>
      </c>
      <c r="J22" s="11" t="s">
        <v>27</v>
      </c>
      <c r="K22" s="12"/>
    </row>
    <row r="23" spans="1:11" ht="27.75">
      <c r="A23" s="8">
        <v>401</v>
      </c>
      <c r="B23" s="9"/>
      <c r="C23" s="10" t="s">
        <v>41</v>
      </c>
      <c r="D23" s="9" t="s">
        <v>16</v>
      </c>
      <c r="E23" s="9" t="s">
        <v>15</v>
      </c>
      <c r="F23" s="9" t="s">
        <v>43</v>
      </c>
      <c r="G23" s="9">
        <f t="shared" si="0"/>
        <v>0</v>
      </c>
      <c r="H23" s="9">
        <f t="shared" si="1"/>
        <v>0</v>
      </c>
      <c r="I23" s="9">
        <f t="shared" si="2"/>
        <v>1</v>
      </c>
      <c r="J23" s="11" t="s">
        <v>27</v>
      </c>
      <c r="K23" s="12"/>
    </row>
    <row r="24" spans="1:11" ht="40.5">
      <c r="A24" s="8">
        <v>402</v>
      </c>
      <c r="B24" s="9"/>
      <c r="C24" s="10" t="s">
        <v>41</v>
      </c>
      <c r="D24" s="9" t="s">
        <v>16</v>
      </c>
      <c r="E24" s="9" t="s">
        <v>15</v>
      </c>
      <c r="F24" s="9" t="s">
        <v>44</v>
      </c>
      <c r="G24" s="9">
        <f t="shared" si="0"/>
        <v>0</v>
      </c>
      <c r="H24" s="9">
        <f t="shared" si="1"/>
        <v>0</v>
      </c>
      <c r="I24" s="9">
        <f t="shared" si="2"/>
        <v>1</v>
      </c>
      <c r="J24" s="11" t="s">
        <v>27</v>
      </c>
      <c r="K24" s="12"/>
    </row>
    <row r="25" spans="1:11" ht="57.75">
      <c r="A25" s="8">
        <v>405</v>
      </c>
      <c r="B25" s="9"/>
      <c r="C25" s="10" t="s">
        <v>41</v>
      </c>
      <c r="D25" s="9" t="s">
        <v>16</v>
      </c>
      <c r="E25" s="9" t="s">
        <v>15</v>
      </c>
      <c r="F25" s="9" t="s">
        <v>45</v>
      </c>
      <c r="G25" s="9">
        <f t="shared" si="0"/>
        <v>0</v>
      </c>
      <c r="H25" s="9">
        <f t="shared" si="1"/>
        <v>0</v>
      </c>
      <c r="I25" s="9">
        <f t="shared" si="2"/>
        <v>1</v>
      </c>
      <c r="J25" s="11" t="s">
        <v>27</v>
      </c>
      <c r="K25" s="12"/>
    </row>
    <row r="26" spans="1:11" ht="55.5">
      <c r="A26" s="8">
        <v>406</v>
      </c>
      <c r="B26" s="9"/>
      <c r="C26" s="10" t="s">
        <v>41</v>
      </c>
      <c r="D26" s="9" t="s">
        <v>16</v>
      </c>
      <c r="E26" s="9" t="s">
        <v>15</v>
      </c>
      <c r="F26" s="9" t="s">
        <v>46</v>
      </c>
      <c r="G26" s="9">
        <f t="shared" si="0"/>
        <v>0</v>
      </c>
      <c r="H26" s="9">
        <f t="shared" si="1"/>
        <v>0</v>
      </c>
      <c r="I26" s="9">
        <f t="shared" si="2"/>
        <v>1</v>
      </c>
      <c r="J26" s="11" t="s">
        <v>27</v>
      </c>
      <c r="K26" s="12"/>
    </row>
    <row r="27" spans="1:11" ht="83.25">
      <c r="A27" s="8">
        <v>407</v>
      </c>
      <c r="B27" s="9"/>
      <c r="C27" s="10" t="s">
        <v>41</v>
      </c>
      <c r="D27" s="9" t="s">
        <v>16</v>
      </c>
      <c r="E27" s="9" t="s">
        <v>15</v>
      </c>
      <c r="F27" s="9" t="s">
        <v>47</v>
      </c>
      <c r="G27" s="9">
        <f t="shared" si="0"/>
        <v>0</v>
      </c>
      <c r="H27" s="9">
        <f t="shared" si="1"/>
        <v>0</v>
      </c>
      <c r="I27" s="9">
        <f t="shared" si="2"/>
        <v>1</v>
      </c>
      <c r="J27" s="11" t="s">
        <v>27</v>
      </c>
      <c r="K27" s="12"/>
    </row>
    <row r="28" spans="1:11" ht="25.5">
      <c r="A28" s="8" t="s">
        <v>48</v>
      </c>
      <c r="B28" s="9"/>
      <c r="C28" s="10" t="s">
        <v>41</v>
      </c>
      <c r="D28" s="9" t="s">
        <v>16</v>
      </c>
      <c r="E28" s="9" t="s">
        <v>15</v>
      </c>
      <c r="F28" s="9" t="s">
        <v>49</v>
      </c>
      <c r="G28" s="9">
        <f t="shared" si="0"/>
        <v>0</v>
      </c>
      <c r="H28" s="9">
        <f t="shared" si="1"/>
        <v>0</v>
      </c>
      <c r="I28" s="9">
        <f t="shared" si="2"/>
        <v>1</v>
      </c>
      <c r="J28" s="11" t="s">
        <v>27</v>
      </c>
      <c r="K28" s="12"/>
    </row>
    <row r="29" spans="1:11" ht="45">
      <c r="A29" s="8">
        <v>408</v>
      </c>
      <c r="B29" s="9"/>
      <c r="C29" s="10" t="s">
        <v>41</v>
      </c>
      <c r="D29" s="9" t="s">
        <v>16</v>
      </c>
      <c r="E29" s="9" t="s">
        <v>15</v>
      </c>
      <c r="F29" s="9" t="s">
        <v>50</v>
      </c>
      <c r="G29" s="9">
        <f t="shared" si="0"/>
        <v>0</v>
      </c>
      <c r="H29" s="9">
        <f t="shared" si="1"/>
        <v>0</v>
      </c>
      <c r="I29" s="9">
        <f t="shared" si="2"/>
        <v>1</v>
      </c>
      <c r="J29" s="11" t="s">
        <v>27</v>
      </c>
      <c r="K29" s="12"/>
    </row>
    <row r="30" spans="1:11" ht="25.5">
      <c r="A30" s="8">
        <v>409</v>
      </c>
      <c r="B30" s="9"/>
      <c r="C30" s="10" t="s">
        <v>41</v>
      </c>
      <c r="D30" s="9" t="s">
        <v>16</v>
      </c>
      <c r="E30" s="9" t="s">
        <v>15</v>
      </c>
      <c r="F30" s="9" t="s">
        <v>51</v>
      </c>
      <c r="G30" s="9">
        <f t="shared" si="0"/>
        <v>0</v>
      </c>
      <c r="H30" s="9">
        <f t="shared" si="1"/>
        <v>0</v>
      </c>
      <c r="I30" s="9">
        <f t="shared" si="2"/>
        <v>1</v>
      </c>
      <c r="J30" s="11" t="s">
        <v>27</v>
      </c>
      <c r="K30" s="12"/>
    </row>
    <row r="31" spans="1:11" ht="27.75">
      <c r="A31" s="8">
        <v>410</v>
      </c>
      <c r="B31" s="9"/>
      <c r="C31" s="10" t="s">
        <v>41</v>
      </c>
      <c r="D31" s="9" t="s">
        <v>16</v>
      </c>
      <c r="E31" s="9" t="s">
        <v>15</v>
      </c>
      <c r="F31" s="9" t="s">
        <v>52</v>
      </c>
      <c r="G31" s="9">
        <f t="shared" si="0"/>
        <v>0</v>
      </c>
      <c r="H31" s="9">
        <f t="shared" si="1"/>
        <v>0</v>
      </c>
      <c r="I31" s="9">
        <f t="shared" si="2"/>
        <v>1</v>
      </c>
      <c r="J31" s="11" t="s">
        <v>27</v>
      </c>
      <c r="K31" s="12"/>
    </row>
    <row r="32" spans="1:11" ht="25.5">
      <c r="A32" s="8">
        <v>500</v>
      </c>
      <c r="B32" s="9" t="s">
        <v>53</v>
      </c>
      <c r="C32" s="10" t="s">
        <v>54</v>
      </c>
      <c r="D32" s="9" t="s">
        <v>15</v>
      </c>
      <c r="E32" s="9" t="s">
        <v>16</v>
      </c>
      <c r="F32" s="9" t="s">
        <v>55</v>
      </c>
      <c r="G32" s="9">
        <f t="shared" si="0"/>
        <v>1</v>
      </c>
      <c r="H32" s="9">
        <f t="shared" si="1"/>
        <v>0</v>
      </c>
      <c r="I32" s="9">
        <f t="shared" si="2"/>
        <v>0</v>
      </c>
      <c r="J32" s="11" t="s">
        <v>18</v>
      </c>
      <c r="K32" s="12"/>
    </row>
    <row r="33" spans="1:11" ht="27.75">
      <c r="A33" s="8">
        <v>501</v>
      </c>
      <c r="B33" s="9"/>
      <c r="C33" s="10" t="s">
        <v>54</v>
      </c>
      <c r="D33" s="9" t="s">
        <v>15</v>
      </c>
      <c r="E33" s="9" t="s">
        <v>15</v>
      </c>
      <c r="F33" s="9" t="s">
        <v>56</v>
      </c>
      <c r="G33" s="9">
        <f t="shared" si="0"/>
        <v>1</v>
      </c>
      <c r="H33" s="9">
        <f t="shared" si="1"/>
        <v>0</v>
      </c>
      <c r="I33" s="9">
        <f t="shared" si="2"/>
        <v>0</v>
      </c>
      <c r="J33" s="11" t="s">
        <v>18</v>
      </c>
      <c r="K33" s="12"/>
    </row>
    <row r="34" spans="1:11" ht="30">
      <c r="A34" s="8">
        <v>502</v>
      </c>
      <c r="B34" s="9"/>
      <c r="C34" s="10" t="s">
        <v>54</v>
      </c>
      <c r="D34" s="9" t="s">
        <v>15</v>
      </c>
      <c r="E34" s="9" t="s">
        <v>16</v>
      </c>
      <c r="F34" s="9" t="s">
        <v>57</v>
      </c>
      <c r="G34" s="9">
        <f t="shared" si="0"/>
        <v>1</v>
      </c>
      <c r="H34" s="9">
        <f t="shared" si="1"/>
        <v>0</v>
      </c>
      <c r="I34" s="9">
        <f t="shared" si="2"/>
        <v>0</v>
      </c>
      <c r="J34" s="11" t="s">
        <v>18</v>
      </c>
      <c r="K34" s="12"/>
    </row>
    <row r="35" spans="1:11" ht="27.75">
      <c r="A35" s="8">
        <v>503</v>
      </c>
      <c r="B35" s="9"/>
      <c r="C35" s="10" t="s">
        <v>54</v>
      </c>
      <c r="D35" s="9" t="s">
        <v>15</v>
      </c>
      <c r="E35" s="9" t="s">
        <v>16</v>
      </c>
      <c r="F35" s="9" t="s">
        <v>58</v>
      </c>
      <c r="G35" s="9">
        <f t="shared" si="0"/>
        <v>1</v>
      </c>
      <c r="H35" s="9">
        <f t="shared" si="1"/>
        <v>0</v>
      </c>
      <c r="I35" s="9">
        <f t="shared" si="2"/>
        <v>0</v>
      </c>
      <c r="J35" s="11" t="s">
        <v>18</v>
      </c>
      <c r="K35" s="12"/>
    </row>
    <row r="36" spans="1:11" ht="27.75">
      <c r="A36" s="8">
        <v>600</v>
      </c>
      <c r="B36" s="9" t="s">
        <v>59</v>
      </c>
      <c r="C36" s="10" t="s">
        <v>60</v>
      </c>
      <c r="D36" s="9" t="s">
        <v>15</v>
      </c>
      <c r="E36" s="9" t="s">
        <v>16</v>
      </c>
      <c r="F36" s="9" t="s">
        <v>61</v>
      </c>
      <c r="G36" s="9">
        <f t="shared" si="0"/>
        <v>1</v>
      </c>
      <c r="H36" s="9">
        <f t="shared" si="1"/>
        <v>0</v>
      </c>
      <c r="I36" s="9">
        <f t="shared" si="2"/>
        <v>0</v>
      </c>
      <c r="J36" s="11" t="s">
        <v>18</v>
      </c>
      <c r="K36" s="12"/>
    </row>
    <row r="37" spans="1:11" ht="53.25">
      <c r="A37" s="8">
        <v>601</v>
      </c>
      <c r="B37" s="9"/>
      <c r="C37" s="10" t="s">
        <v>62</v>
      </c>
      <c r="D37" s="9" t="s">
        <v>15</v>
      </c>
      <c r="E37" s="9" t="s">
        <v>16</v>
      </c>
      <c r="F37" s="14" t="s">
        <v>63</v>
      </c>
      <c r="G37" s="9">
        <f t="shared" si="0"/>
        <v>1</v>
      </c>
      <c r="H37" s="9">
        <f t="shared" si="1"/>
        <v>0</v>
      </c>
      <c r="I37" s="9">
        <f t="shared" si="2"/>
        <v>0</v>
      </c>
      <c r="J37" s="11" t="s">
        <v>18</v>
      </c>
      <c r="K37" s="12"/>
    </row>
    <row r="38" spans="1:11" ht="15">
      <c r="A38" s="8">
        <v>602</v>
      </c>
      <c r="B38" s="9"/>
      <c r="C38" s="10" t="s">
        <v>62</v>
      </c>
      <c r="D38" s="9" t="s">
        <v>15</v>
      </c>
      <c r="E38" s="9" t="s">
        <v>16</v>
      </c>
      <c r="F38" s="9" t="s">
        <v>64</v>
      </c>
      <c r="G38" s="9">
        <f t="shared" si="0"/>
        <v>1</v>
      </c>
      <c r="H38" s="9">
        <f t="shared" si="1"/>
        <v>0</v>
      </c>
      <c r="I38" s="9">
        <f t="shared" si="2"/>
        <v>0</v>
      </c>
      <c r="J38" s="11" t="s">
        <v>18</v>
      </c>
      <c r="K38" s="12"/>
    </row>
    <row r="39" spans="1:11" ht="60">
      <c r="A39" s="8">
        <v>700</v>
      </c>
      <c r="B39" s="9" t="s">
        <v>65</v>
      </c>
      <c r="C39" s="10" t="s">
        <v>66</v>
      </c>
      <c r="D39" s="9" t="s">
        <v>15</v>
      </c>
      <c r="E39" s="9" t="s">
        <v>16</v>
      </c>
      <c r="F39" s="9" t="s">
        <v>67</v>
      </c>
      <c r="G39" s="9">
        <f>IF(J39="pass",1,0)</f>
        <v>1</v>
      </c>
      <c r="H39" s="9">
        <f>IF(J39="fail",1,0)</f>
        <v>0</v>
      </c>
      <c r="I39" s="9">
        <f t="shared" si="2"/>
        <v>0</v>
      </c>
      <c r="J39" s="11" t="s">
        <v>18</v>
      </c>
      <c r="K39" s="12"/>
    </row>
    <row r="40" spans="1:11" ht="40.5">
      <c r="A40" s="8">
        <v>701</v>
      </c>
      <c r="B40" s="9"/>
      <c r="C40" s="10" t="s">
        <v>66</v>
      </c>
      <c r="D40" s="9" t="s">
        <v>15</v>
      </c>
      <c r="E40" s="9" t="s">
        <v>15</v>
      </c>
      <c r="F40" s="9" t="s">
        <v>68</v>
      </c>
      <c r="G40" s="9">
        <f aca="true" t="shared" si="3" ref="G40:G104">IF(J40="pass",1,0)</f>
        <v>1</v>
      </c>
      <c r="H40" s="9">
        <f aca="true" t="shared" si="4" ref="H40:H103">IF(J40="fail",1,0)</f>
        <v>0</v>
      </c>
      <c r="I40" s="9">
        <f t="shared" si="2"/>
        <v>0</v>
      </c>
      <c r="J40" s="11" t="s">
        <v>18</v>
      </c>
      <c r="K40" s="12"/>
    </row>
    <row r="41" spans="1:11" ht="38.25">
      <c r="A41" s="8">
        <v>702</v>
      </c>
      <c r="B41" s="9"/>
      <c r="C41" s="10" t="s">
        <v>66</v>
      </c>
      <c r="D41" s="9" t="s">
        <v>15</v>
      </c>
      <c r="E41" s="9" t="s">
        <v>16</v>
      </c>
      <c r="F41" s="13" t="s">
        <v>69</v>
      </c>
      <c r="G41" s="9">
        <f t="shared" si="3"/>
        <v>1</v>
      </c>
      <c r="H41" s="9">
        <f t="shared" si="4"/>
        <v>0</v>
      </c>
      <c r="I41" s="9">
        <f t="shared" si="2"/>
        <v>0</v>
      </c>
      <c r="J41" s="11" t="s">
        <v>18</v>
      </c>
      <c r="K41" s="12"/>
    </row>
    <row r="42" spans="1:11" ht="27.75">
      <c r="A42" s="8">
        <v>800</v>
      </c>
      <c r="B42" s="9" t="s">
        <v>70</v>
      </c>
      <c r="C42" s="10" t="s">
        <v>71</v>
      </c>
      <c r="D42" s="9" t="s">
        <v>15</v>
      </c>
      <c r="E42" s="9" t="s">
        <v>16</v>
      </c>
      <c r="F42" s="9" t="s">
        <v>72</v>
      </c>
      <c r="G42" s="9">
        <f t="shared" si="3"/>
        <v>0</v>
      </c>
      <c r="H42" s="9">
        <f t="shared" si="4"/>
        <v>0</v>
      </c>
      <c r="I42" s="9">
        <f t="shared" si="2"/>
        <v>1</v>
      </c>
      <c r="J42" s="11" t="s">
        <v>27</v>
      </c>
      <c r="K42" s="12"/>
    </row>
    <row r="43" spans="1:11" ht="42.75">
      <c r="A43" s="8">
        <v>801</v>
      </c>
      <c r="B43" s="9"/>
      <c r="C43" s="10" t="s">
        <v>71</v>
      </c>
      <c r="D43" s="9" t="s">
        <v>15</v>
      </c>
      <c r="E43" s="9" t="s">
        <v>15</v>
      </c>
      <c r="F43" s="9" t="s">
        <v>73</v>
      </c>
      <c r="G43" s="9">
        <f t="shared" si="3"/>
        <v>0</v>
      </c>
      <c r="H43" s="9">
        <f t="shared" si="4"/>
        <v>0</v>
      </c>
      <c r="I43" s="9">
        <f t="shared" si="2"/>
        <v>1</v>
      </c>
      <c r="J43" s="11" t="s">
        <v>27</v>
      </c>
      <c r="K43" s="12"/>
    </row>
    <row r="44" spans="1:11" ht="40.5">
      <c r="A44" s="8">
        <v>802</v>
      </c>
      <c r="B44" s="9"/>
      <c r="C44" s="10" t="s">
        <v>71</v>
      </c>
      <c r="D44" s="9" t="s">
        <v>16</v>
      </c>
      <c r="E44" s="9" t="s">
        <v>15</v>
      </c>
      <c r="F44" s="9" t="s">
        <v>74</v>
      </c>
      <c r="G44" s="9">
        <f t="shared" si="3"/>
        <v>0</v>
      </c>
      <c r="H44" s="9">
        <f t="shared" si="4"/>
        <v>0</v>
      </c>
      <c r="I44" s="9">
        <f t="shared" si="2"/>
        <v>1</v>
      </c>
      <c r="J44" s="11" t="s">
        <v>27</v>
      </c>
      <c r="K44" s="12"/>
    </row>
    <row r="45" spans="1:11" ht="55.5">
      <c r="A45" s="8">
        <v>900</v>
      </c>
      <c r="B45" s="9" t="s">
        <v>75</v>
      </c>
      <c r="C45" s="10" t="s">
        <v>76</v>
      </c>
      <c r="D45" s="9" t="s">
        <v>15</v>
      </c>
      <c r="E45" s="9" t="s">
        <v>16</v>
      </c>
      <c r="F45" s="9" t="s">
        <v>77</v>
      </c>
      <c r="G45" s="9">
        <f t="shared" si="3"/>
        <v>1</v>
      </c>
      <c r="H45" s="9">
        <f t="shared" si="4"/>
        <v>0</v>
      </c>
      <c r="I45" s="9">
        <f t="shared" si="2"/>
        <v>0</v>
      </c>
      <c r="J45" s="11" t="s">
        <v>18</v>
      </c>
      <c r="K45" s="12"/>
    </row>
    <row r="46" spans="1:11" ht="25.5">
      <c r="A46" s="8">
        <v>901</v>
      </c>
      <c r="B46" s="9"/>
      <c r="C46" s="10" t="s">
        <v>76</v>
      </c>
      <c r="D46" s="9" t="s">
        <v>15</v>
      </c>
      <c r="E46" s="9" t="s">
        <v>16</v>
      </c>
      <c r="F46" s="9" t="s">
        <v>78</v>
      </c>
      <c r="G46" s="9">
        <f t="shared" si="3"/>
        <v>1</v>
      </c>
      <c r="H46" s="9">
        <f t="shared" si="4"/>
        <v>0</v>
      </c>
      <c r="I46" s="9">
        <f t="shared" si="2"/>
        <v>0</v>
      </c>
      <c r="J46" s="11" t="s">
        <v>18</v>
      </c>
      <c r="K46" s="12"/>
    </row>
    <row r="47" spans="1:11" ht="38.25">
      <c r="A47" s="8">
        <v>902</v>
      </c>
      <c r="B47" s="9"/>
      <c r="C47" s="10" t="s">
        <v>76</v>
      </c>
      <c r="D47" s="9" t="s">
        <v>15</v>
      </c>
      <c r="E47" s="9" t="s">
        <v>16</v>
      </c>
      <c r="F47" s="9" t="s">
        <v>79</v>
      </c>
      <c r="G47" s="9">
        <f t="shared" si="3"/>
        <v>1</v>
      </c>
      <c r="H47" s="9">
        <f t="shared" si="4"/>
        <v>0</v>
      </c>
      <c r="I47" s="9">
        <f t="shared" si="2"/>
        <v>0</v>
      </c>
      <c r="J47" s="11" t="s">
        <v>18</v>
      </c>
      <c r="K47" s="12"/>
    </row>
    <row r="48" spans="1:11" ht="38.25">
      <c r="A48" s="8">
        <v>903</v>
      </c>
      <c r="B48" s="9"/>
      <c r="C48" s="10" t="s">
        <v>76</v>
      </c>
      <c r="D48" s="9" t="s">
        <v>15</v>
      </c>
      <c r="E48" s="9" t="s">
        <v>16</v>
      </c>
      <c r="F48" s="9" t="s">
        <v>80</v>
      </c>
      <c r="G48" s="9">
        <f t="shared" si="3"/>
        <v>1</v>
      </c>
      <c r="H48" s="9">
        <f t="shared" si="4"/>
        <v>0</v>
      </c>
      <c r="I48" s="9">
        <f t="shared" si="2"/>
        <v>0</v>
      </c>
      <c r="J48" s="11" t="s">
        <v>18</v>
      </c>
      <c r="K48" s="12"/>
    </row>
    <row r="49" spans="1:11" ht="25.5">
      <c r="A49" s="8">
        <v>904</v>
      </c>
      <c r="B49" s="9"/>
      <c r="C49" s="10" t="s">
        <v>76</v>
      </c>
      <c r="D49" s="9" t="s">
        <v>15</v>
      </c>
      <c r="E49" s="9" t="s">
        <v>15</v>
      </c>
      <c r="F49" s="9" t="s">
        <v>81</v>
      </c>
      <c r="G49" s="9">
        <f t="shared" si="3"/>
        <v>1</v>
      </c>
      <c r="H49" s="9">
        <f t="shared" si="4"/>
        <v>0</v>
      </c>
      <c r="I49" s="9">
        <f t="shared" si="2"/>
        <v>0</v>
      </c>
      <c r="J49" s="11" t="s">
        <v>18</v>
      </c>
      <c r="K49" s="12"/>
    </row>
    <row r="50" spans="1:11" ht="51">
      <c r="A50" s="8">
        <v>905</v>
      </c>
      <c r="B50" s="9"/>
      <c r="C50" s="10" t="s">
        <v>76</v>
      </c>
      <c r="D50" s="9" t="s">
        <v>16</v>
      </c>
      <c r="E50" s="9" t="s">
        <v>16</v>
      </c>
      <c r="F50" s="9" t="s">
        <v>82</v>
      </c>
      <c r="G50" s="9">
        <f t="shared" si="3"/>
        <v>0</v>
      </c>
      <c r="H50" s="9">
        <f t="shared" si="4"/>
        <v>0</v>
      </c>
      <c r="I50" s="9">
        <f t="shared" si="2"/>
        <v>1</v>
      </c>
      <c r="J50" s="11" t="s">
        <v>27</v>
      </c>
      <c r="K50" s="12"/>
    </row>
    <row r="51" spans="1:11" ht="51">
      <c r="A51" s="8">
        <v>906</v>
      </c>
      <c r="B51" s="9"/>
      <c r="C51" s="10" t="s">
        <v>76</v>
      </c>
      <c r="D51" s="9" t="s">
        <v>16</v>
      </c>
      <c r="E51" s="9" t="s">
        <v>16</v>
      </c>
      <c r="F51" s="9" t="s">
        <v>83</v>
      </c>
      <c r="G51" s="9">
        <f t="shared" si="3"/>
        <v>0</v>
      </c>
      <c r="H51" s="9">
        <f t="shared" si="4"/>
        <v>0</v>
      </c>
      <c r="I51" s="9">
        <f t="shared" si="2"/>
        <v>1</v>
      </c>
      <c r="J51" s="11" t="s">
        <v>27</v>
      </c>
      <c r="K51" s="12"/>
    </row>
    <row r="52" spans="1:11" ht="25.5">
      <c r="A52" s="8">
        <v>907</v>
      </c>
      <c r="B52" s="9"/>
      <c r="C52" s="10" t="s">
        <v>76</v>
      </c>
      <c r="D52" s="9" t="s">
        <v>16</v>
      </c>
      <c r="E52" s="9" t="s">
        <v>16</v>
      </c>
      <c r="F52" s="9" t="s">
        <v>84</v>
      </c>
      <c r="G52" s="9">
        <f t="shared" si="3"/>
        <v>1</v>
      </c>
      <c r="H52" s="9">
        <f t="shared" si="4"/>
        <v>0</v>
      </c>
      <c r="I52" s="9">
        <f t="shared" si="2"/>
        <v>0</v>
      </c>
      <c r="J52" s="11" t="s">
        <v>18</v>
      </c>
      <c r="K52" s="12"/>
    </row>
    <row r="53" spans="1:11" ht="81">
      <c r="A53" s="8">
        <v>908</v>
      </c>
      <c r="B53" s="9"/>
      <c r="C53" s="10" t="s">
        <v>76</v>
      </c>
      <c r="D53" s="9" t="s">
        <v>16</v>
      </c>
      <c r="E53" s="9" t="s">
        <v>15</v>
      </c>
      <c r="F53" s="9" t="s">
        <v>85</v>
      </c>
      <c r="G53" s="9">
        <f t="shared" si="3"/>
        <v>0</v>
      </c>
      <c r="H53" s="9">
        <f t="shared" si="4"/>
        <v>0</v>
      </c>
      <c r="I53" s="9">
        <f t="shared" si="2"/>
        <v>1</v>
      </c>
      <c r="J53" s="11" t="s">
        <v>27</v>
      </c>
      <c r="K53" s="12"/>
    </row>
    <row r="54" spans="1:11" ht="38.25">
      <c r="A54" s="8">
        <v>909</v>
      </c>
      <c r="B54" s="9"/>
      <c r="C54" s="10" t="s">
        <v>76</v>
      </c>
      <c r="D54" s="9" t="s">
        <v>15</v>
      </c>
      <c r="E54" s="9" t="s">
        <v>16</v>
      </c>
      <c r="F54" s="13" t="s">
        <v>86</v>
      </c>
      <c r="G54" s="9">
        <f t="shared" si="3"/>
        <v>1</v>
      </c>
      <c r="H54" s="9">
        <f t="shared" si="4"/>
        <v>0</v>
      </c>
      <c r="I54" s="9">
        <f t="shared" si="2"/>
        <v>0</v>
      </c>
      <c r="J54" s="11" t="s">
        <v>18</v>
      </c>
      <c r="K54" s="12"/>
    </row>
    <row r="55" spans="1:11" ht="51">
      <c r="A55" s="8">
        <v>910</v>
      </c>
      <c r="B55" s="9"/>
      <c r="C55" s="10" t="s">
        <v>76</v>
      </c>
      <c r="D55" s="9" t="s">
        <v>16</v>
      </c>
      <c r="E55" s="9" t="s">
        <v>15</v>
      </c>
      <c r="F55" s="9" t="s">
        <v>87</v>
      </c>
      <c r="G55" s="9">
        <f t="shared" si="3"/>
        <v>0</v>
      </c>
      <c r="H55" s="9">
        <f t="shared" si="4"/>
        <v>0</v>
      </c>
      <c r="I55" s="9">
        <f t="shared" si="2"/>
        <v>1</v>
      </c>
      <c r="J55" s="11" t="s">
        <v>27</v>
      </c>
      <c r="K55" s="12"/>
    </row>
    <row r="56" spans="1:11" ht="53.25">
      <c r="A56" s="8">
        <v>911</v>
      </c>
      <c r="B56" s="9"/>
      <c r="C56" s="10" t="s">
        <v>88</v>
      </c>
      <c r="D56" s="9" t="s">
        <v>15</v>
      </c>
      <c r="E56" s="9" t="s">
        <v>16</v>
      </c>
      <c r="F56" s="13" t="s">
        <v>89</v>
      </c>
      <c r="G56" s="9">
        <f t="shared" si="3"/>
        <v>1</v>
      </c>
      <c r="H56" s="9">
        <f t="shared" si="4"/>
        <v>0</v>
      </c>
      <c r="I56" s="9">
        <f t="shared" si="2"/>
        <v>0</v>
      </c>
      <c r="J56" s="11" t="s">
        <v>18</v>
      </c>
      <c r="K56" s="12"/>
    </row>
    <row r="57" spans="1:11" ht="51">
      <c r="A57" s="8">
        <v>1000</v>
      </c>
      <c r="B57" s="9" t="s">
        <v>90</v>
      </c>
      <c r="C57" s="10" t="s">
        <v>91</v>
      </c>
      <c r="D57" s="9" t="s">
        <v>15</v>
      </c>
      <c r="E57" s="9" t="s">
        <v>16</v>
      </c>
      <c r="F57" s="9" t="s">
        <v>92</v>
      </c>
      <c r="G57" s="9">
        <f t="shared" si="3"/>
        <v>1</v>
      </c>
      <c r="H57" s="9">
        <f t="shared" si="4"/>
        <v>0</v>
      </c>
      <c r="I57" s="9">
        <f t="shared" si="2"/>
        <v>0</v>
      </c>
      <c r="J57" s="11" t="s">
        <v>18</v>
      </c>
      <c r="K57" s="12"/>
    </row>
    <row r="58" spans="1:11" ht="27.75">
      <c r="A58" s="8">
        <v>1001</v>
      </c>
      <c r="B58" s="9"/>
      <c r="C58" s="10" t="s">
        <v>91</v>
      </c>
      <c r="D58" s="9" t="s">
        <v>15</v>
      </c>
      <c r="E58" s="9" t="s">
        <v>15</v>
      </c>
      <c r="F58" s="9" t="s">
        <v>93</v>
      </c>
      <c r="G58" s="9">
        <f t="shared" si="3"/>
        <v>1</v>
      </c>
      <c r="H58" s="9">
        <f t="shared" si="4"/>
        <v>0</v>
      </c>
      <c r="I58" s="9">
        <f t="shared" si="2"/>
        <v>0</v>
      </c>
      <c r="J58" s="11" t="s">
        <v>18</v>
      </c>
      <c r="K58" s="12"/>
    </row>
    <row r="59" spans="1:11" ht="25.5">
      <c r="A59" s="8">
        <v>1002</v>
      </c>
      <c r="B59" s="9"/>
      <c r="C59" s="10" t="s">
        <v>91</v>
      </c>
      <c r="D59" s="9" t="s">
        <v>16</v>
      </c>
      <c r="E59" s="9" t="s">
        <v>15</v>
      </c>
      <c r="F59" s="9" t="s">
        <v>94</v>
      </c>
      <c r="G59" s="9">
        <f t="shared" si="3"/>
        <v>0</v>
      </c>
      <c r="H59" s="9">
        <f t="shared" si="4"/>
        <v>0</v>
      </c>
      <c r="I59" s="9">
        <f t="shared" si="2"/>
        <v>1</v>
      </c>
      <c r="J59" s="11" t="s">
        <v>27</v>
      </c>
      <c r="K59" s="12"/>
    </row>
    <row r="60" spans="1:11" ht="27.75">
      <c r="A60" s="8">
        <v>1100</v>
      </c>
      <c r="B60" s="9" t="s">
        <v>95</v>
      </c>
      <c r="C60" s="10" t="s">
        <v>96</v>
      </c>
      <c r="D60" s="9" t="s">
        <v>16</v>
      </c>
      <c r="E60" s="9" t="s">
        <v>16</v>
      </c>
      <c r="F60" s="9" t="s">
        <v>97</v>
      </c>
      <c r="G60" s="9">
        <f t="shared" si="3"/>
        <v>0</v>
      </c>
      <c r="H60" s="9">
        <f t="shared" si="4"/>
        <v>0</v>
      </c>
      <c r="I60" s="9">
        <f t="shared" si="2"/>
        <v>1</v>
      </c>
      <c r="J60" s="11" t="s">
        <v>27</v>
      </c>
      <c r="K60" s="12"/>
    </row>
    <row r="61" spans="1:11" ht="38.25">
      <c r="A61" s="8">
        <v>1101</v>
      </c>
      <c r="B61" s="9"/>
      <c r="C61" s="10" t="s">
        <v>96</v>
      </c>
      <c r="D61" s="9" t="s">
        <v>16</v>
      </c>
      <c r="E61" s="9" t="s">
        <v>16</v>
      </c>
      <c r="F61" s="9" t="s">
        <v>98</v>
      </c>
      <c r="G61" s="9">
        <f t="shared" si="3"/>
        <v>0</v>
      </c>
      <c r="H61" s="9">
        <f t="shared" si="4"/>
        <v>0</v>
      </c>
      <c r="I61" s="9">
        <f t="shared" si="2"/>
        <v>1</v>
      </c>
      <c r="J61" s="11" t="s">
        <v>27</v>
      </c>
      <c r="K61" s="12"/>
    </row>
    <row r="62" spans="1:11" ht="25.5">
      <c r="A62" s="8">
        <v>1102</v>
      </c>
      <c r="B62" s="9"/>
      <c r="C62" s="10" t="s">
        <v>96</v>
      </c>
      <c r="D62" s="9" t="s">
        <v>16</v>
      </c>
      <c r="E62" s="9" t="s">
        <v>15</v>
      </c>
      <c r="F62" s="9" t="s">
        <v>99</v>
      </c>
      <c r="G62" s="9">
        <f t="shared" si="3"/>
        <v>0</v>
      </c>
      <c r="H62" s="9">
        <f t="shared" si="4"/>
        <v>0</v>
      </c>
      <c r="I62" s="9">
        <f t="shared" si="2"/>
        <v>1</v>
      </c>
      <c r="J62" s="11" t="s">
        <v>27</v>
      </c>
      <c r="K62" s="12"/>
    </row>
    <row r="63" spans="1:11" ht="40.5">
      <c r="A63" s="8">
        <v>1103</v>
      </c>
      <c r="B63" s="9"/>
      <c r="C63" s="10" t="s">
        <v>96</v>
      </c>
      <c r="D63" s="9" t="s">
        <v>15</v>
      </c>
      <c r="E63" s="9" t="s">
        <v>16</v>
      </c>
      <c r="F63" s="14" t="s">
        <v>100</v>
      </c>
      <c r="G63" s="9">
        <f t="shared" si="3"/>
        <v>0</v>
      </c>
      <c r="H63" s="9">
        <f t="shared" si="4"/>
        <v>0</v>
      </c>
      <c r="I63" s="9">
        <f t="shared" si="2"/>
        <v>1</v>
      </c>
      <c r="J63" s="11" t="s">
        <v>27</v>
      </c>
      <c r="K63" s="12"/>
    </row>
    <row r="64" spans="1:11" ht="27.75">
      <c r="A64" s="8">
        <v>1104</v>
      </c>
      <c r="B64" s="9"/>
      <c r="C64" s="10" t="s">
        <v>96</v>
      </c>
      <c r="D64" s="9" t="s">
        <v>16</v>
      </c>
      <c r="E64" s="9" t="s">
        <v>15</v>
      </c>
      <c r="F64" s="9" t="s">
        <v>101</v>
      </c>
      <c r="G64" s="9">
        <f t="shared" si="3"/>
        <v>0</v>
      </c>
      <c r="H64" s="9">
        <f t="shared" si="4"/>
        <v>0</v>
      </c>
      <c r="I64" s="9">
        <f t="shared" si="2"/>
        <v>1</v>
      </c>
      <c r="J64" s="11" t="s">
        <v>27</v>
      </c>
      <c r="K64" s="12"/>
    </row>
    <row r="65" spans="1:11" ht="42.75">
      <c r="A65" s="8">
        <v>1200</v>
      </c>
      <c r="B65" s="9" t="s">
        <v>102</v>
      </c>
      <c r="C65" s="10" t="s">
        <v>103</v>
      </c>
      <c r="D65" s="9" t="s">
        <v>16</v>
      </c>
      <c r="E65" s="9" t="s">
        <v>16</v>
      </c>
      <c r="F65" s="9" t="s">
        <v>104</v>
      </c>
      <c r="G65" s="9">
        <f t="shared" si="3"/>
        <v>0</v>
      </c>
      <c r="H65" s="9">
        <f t="shared" si="4"/>
        <v>0</v>
      </c>
      <c r="I65" s="9">
        <f t="shared" si="2"/>
        <v>1</v>
      </c>
      <c r="J65" s="11" t="s">
        <v>27</v>
      </c>
      <c r="K65" s="12"/>
    </row>
    <row r="66" spans="1:11" ht="81">
      <c r="A66" s="8">
        <v>1201</v>
      </c>
      <c r="B66" s="9"/>
      <c r="C66" s="10" t="s">
        <v>103</v>
      </c>
      <c r="D66" s="9" t="s">
        <v>16</v>
      </c>
      <c r="E66" s="9" t="s">
        <v>16</v>
      </c>
      <c r="F66" s="9" t="s">
        <v>105</v>
      </c>
      <c r="G66" s="9">
        <f t="shared" si="3"/>
        <v>0</v>
      </c>
      <c r="H66" s="9">
        <f t="shared" si="4"/>
        <v>0</v>
      </c>
      <c r="I66" s="9">
        <f t="shared" si="2"/>
        <v>1</v>
      </c>
      <c r="J66" s="11" t="s">
        <v>27</v>
      </c>
      <c r="K66" s="12"/>
    </row>
    <row r="67" spans="1:11" ht="25.5">
      <c r="A67" s="8">
        <v>1202</v>
      </c>
      <c r="B67" s="9"/>
      <c r="C67" s="10" t="s">
        <v>103</v>
      </c>
      <c r="D67" s="9" t="s">
        <v>16</v>
      </c>
      <c r="E67" s="9" t="s">
        <v>16</v>
      </c>
      <c r="F67" s="9" t="s">
        <v>106</v>
      </c>
      <c r="G67" s="9">
        <f t="shared" si="3"/>
        <v>0</v>
      </c>
      <c r="H67" s="9">
        <f t="shared" si="4"/>
        <v>0</v>
      </c>
      <c r="I67" s="9">
        <f t="shared" si="2"/>
        <v>1</v>
      </c>
      <c r="J67" s="11" t="s">
        <v>27</v>
      </c>
      <c r="K67" s="12"/>
    </row>
    <row r="68" spans="1:11" ht="25.5">
      <c r="A68" s="8">
        <v>1203</v>
      </c>
      <c r="B68" s="9"/>
      <c r="C68" s="10" t="s">
        <v>103</v>
      </c>
      <c r="D68" s="9" t="s">
        <v>16</v>
      </c>
      <c r="E68" s="9" t="s">
        <v>16</v>
      </c>
      <c r="F68" s="9" t="s">
        <v>107</v>
      </c>
      <c r="G68" s="9">
        <f t="shared" si="3"/>
        <v>0</v>
      </c>
      <c r="H68" s="9">
        <f t="shared" si="4"/>
        <v>0</v>
      </c>
      <c r="I68" s="9">
        <f t="shared" si="2"/>
        <v>1</v>
      </c>
      <c r="J68" s="11" t="s">
        <v>27</v>
      </c>
      <c r="K68" s="12"/>
    </row>
    <row r="69" spans="1:11" ht="25.5">
      <c r="A69" s="8">
        <v>1204</v>
      </c>
      <c r="B69" s="9"/>
      <c r="C69" s="10" t="s">
        <v>103</v>
      </c>
      <c r="D69" s="9" t="s">
        <v>16</v>
      </c>
      <c r="E69" s="9" t="s">
        <v>16</v>
      </c>
      <c r="F69" s="9" t="s">
        <v>108</v>
      </c>
      <c r="G69" s="9">
        <f t="shared" si="3"/>
        <v>0</v>
      </c>
      <c r="H69" s="9">
        <f t="shared" si="4"/>
        <v>0</v>
      </c>
      <c r="I69" s="9">
        <f aca="true" t="shared" si="5" ref="I69:I108">IF(J69="not-impl",1,0)</f>
        <v>1</v>
      </c>
      <c r="J69" s="11" t="s">
        <v>27</v>
      </c>
      <c r="K69" s="12"/>
    </row>
    <row r="70" spans="1:11" ht="27.75">
      <c r="A70" s="8">
        <v>1205</v>
      </c>
      <c r="B70" s="9"/>
      <c r="C70" s="10" t="s">
        <v>103</v>
      </c>
      <c r="D70" s="9" t="s">
        <v>16</v>
      </c>
      <c r="E70" s="9" t="s">
        <v>16</v>
      </c>
      <c r="F70" s="14" t="s">
        <v>109</v>
      </c>
      <c r="G70" s="9">
        <f t="shared" si="3"/>
        <v>0</v>
      </c>
      <c r="H70" s="9">
        <f t="shared" si="4"/>
        <v>0</v>
      </c>
      <c r="I70" s="9">
        <f t="shared" si="5"/>
        <v>1</v>
      </c>
      <c r="J70" s="11" t="s">
        <v>27</v>
      </c>
      <c r="K70" s="12"/>
    </row>
    <row r="71" spans="1:11" ht="27.75">
      <c r="A71" s="8">
        <v>1300</v>
      </c>
      <c r="B71" s="9" t="s">
        <v>110</v>
      </c>
      <c r="C71" s="10" t="s">
        <v>111</v>
      </c>
      <c r="D71" s="9" t="s">
        <v>15</v>
      </c>
      <c r="E71" s="9" t="s">
        <v>16</v>
      </c>
      <c r="F71" s="9" t="s">
        <v>112</v>
      </c>
      <c r="G71" s="9">
        <f t="shared" si="3"/>
        <v>1</v>
      </c>
      <c r="H71" s="9">
        <f t="shared" si="4"/>
        <v>0</v>
      </c>
      <c r="I71" s="9">
        <f t="shared" si="5"/>
        <v>0</v>
      </c>
      <c r="J71" s="11" t="s">
        <v>18</v>
      </c>
      <c r="K71" s="12"/>
    </row>
    <row r="72" spans="1:11" ht="15">
      <c r="A72" s="8">
        <v>1301</v>
      </c>
      <c r="B72" s="9"/>
      <c r="C72" s="10" t="s">
        <v>111</v>
      </c>
      <c r="D72" s="9" t="s">
        <v>15</v>
      </c>
      <c r="E72" s="9" t="s">
        <v>16</v>
      </c>
      <c r="F72" s="9" t="s">
        <v>113</v>
      </c>
      <c r="G72" s="9">
        <f t="shared" si="3"/>
        <v>1</v>
      </c>
      <c r="H72" s="9">
        <f t="shared" si="4"/>
        <v>0</v>
      </c>
      <c r="I72" s="9">
        <f t="shared" si="5"/>
        <v>0</v>
      </c>
      <c r="J72" s="11" t="s">
        <v>18</v>
      </c>
      <c r="K72" s="12"/>
    </row>
    <row r="73" spans="1:11" ht="25.5">
      <c r="A73" s="8">
        <v>1302</v>
      </c>
      <c r="B73" s="9"/>
      <c r="C73" s="10" t="s">
        <v>111</v>
      </c>
      <c r="D73" s="9" t="s">
        <v>15</v>
      </c>
      <c r="E73" s="9" t="s">
        <v>16</v>
      </c>
      <c r="F73" s="9" t="s">
        <v>114</v>
      </c>
      <c r="G73" s="9">
        <f t="shared" si="3"/>
        <v>1</v>
      </c>
      <c r="H73" s="9">
        <f t="shared" si="4"/>
        <v>0</v>
      </c>
      <c r="I73" s="9">
        <f t="shared" si="5"/>
        <v>0</v>
      </c>
      <c r="J73" s="11" t="s">
        <v>18</v>
      </c>
      <c r="K73" s="12"/>
    </row>
    <row r="74" spans="1:11" ht="51.75">
      <c r="A74" s="8">
        <v>1303</v>
      </c>
      <c r="B74" s="9"/>
      <c r="C74" s="10" t="s">
        <v>111</v>
      </c>
      <c r="D74" s="9" t="s">
        <v>15</v>
      </c>
      <c r="E74" s="9" t="s">
        <v>15</v>
      </c>
      <c r="F74" s="9" t="s">
        <v>115</v>
      </c>
      <c r="G74" s="9">
        <f t="shared" si="3"/>
        <v>1</v>
      </c>
      <c r="H74" s="9">
        <f t="shared" si="4"/>
        <v>0</v>
      </c>
      <c r="I74" s="9">
        <f t="shared" si="5"/>
        <v>0</v>
      </c>
      <c r="J74" s="11" t="s">
        <v>18</v>
      </c>
      <c r="K74" s="12"/>
    </row>
    <row r="75" spans="1:11" ht="39">
      <c r="A75" s="8">
        <v>1304</v>
      </c>
      <c r="B75" s="9"/>
      <c r="C75" s="10" t="s">
        <v>111</v>
      </c>
      <c r="D75" s="9" t="s">
        <v>15</v>
      </c>
      <c r="E75" s="9" t="s">
        <v>16</v>
      </c>
      <c r="F75" s="9" t="s">
        <v>116</v>
      </c>
      <c r="G75" s="9">
        <f t="shared" si="3"/>
        <v>1</v>
      </c>
      <c r="H75" s="9">
        <f t="shared" si="4"/>
        <v>0</v>
      </c>
      <c r="I75" s="9">
        <f t="shared" si="5"/>
        <v>0</v>
      </c>
      <c r="J75" s="11" t="s">
        <v>18</v>
      </c>
      <c r="K75" s="12"/>
    </row>
    <row r="76" spans="1:11" ht="39">
      <c r="A76" s="8">
        <v>1305</v>
      </c>
      <c r="B76" s="9"/>
      <c r="C76" s="10" t="s">
        <v>111</v>
      </c>
      <c r="D76" s="9" t="s">
        <v>15</v>
      </c>
      <c r="E76" s="9" t="s">
        <v>15</v>
      </c>
      <c r="F76" s="9" t="s">
        <v>117</v>
      </c>
      <c r="G76" s="9">
        <f t="shared" si="3"/>
        <v>1</v>
      </c>
      <c r="H76" s="9">
        <f t="shared" si="4"/>
        <v>0</v>
      </c>
      <c r="I76" s="9">
        <f t="shared" si="5"/>
        <v>0</v>
      </c>
      <c r="J76" s="11" t="s">
        <v>18</v>
      </c>
      <c r="K76" s="12"/>
    </row>
    <row r="77" spans="1:11" ht="26.25">
      <c r="A77" s="8">
        <v>1350</v>
      </c>
      <c r="B77" s="9" t="s">
        <v>118</v>
      </c>
      <c r="C77" s="10" t="s">
        <v>119</v>
      </c>
      <c r="D77" s="9" t="s">
        <v>15</v>
      </c>
      <c r="E77" s="9" t="s">
        <v>16</v>
      </c>
      <c r="F77" s="9" t="s">
        <v>120</v>
      </c>
      <c r="G77" s="9">
        <f t="shared" si="3"/>
        <v>1</v>
      </c>
      <c r="H77" s="9">
        <f t="shared" si="4"/>
        <v>0</v>
      </c>
      <c r="I77" s="9">
        <f t="shared" si="5"/>
        <v>0</v>
      </c>
      <c r="J77" s="11" t="s">
        <v>18</v>
      </c>
      <c r="K77" s="12"/>
    </row>
    <row r="78" spans="1:11" ht="26.25">
      <c r="A78" s="8">
        <v>1351</v>
      </c>
      <c r="B78" s="9"/>
      <c r="C78" s="10" t="s">
        <v>119</v>
      </c>
      <c r="D78" s="9" t="s">
        <v>15</v>
      </c>
      <c r="E78" s="9" t="s">
        <v>16</v>
      </c>
      <c r="F78" s="9" t="s">
        <v>121</v>
      </c>
      <c r="G78" s="9">
        <f t="shared" si="3"/>
        <v>1</v>
      </c>
      <c r="H78" s="9">
        <f t="shared" si="4"/>
        <v>0</v>
      </c>
      <c r="I78" s="9">
        <f t="shared" si="5"/>
        <v>0</v>
      </c>
      <c r="J78" s="11" t="s">
        <v>18</v>
      </c>
      <c r="K78" s="12"/>
    </row>
    <row r="79" spans="1:11" ht="51">
      <c r="A79" s="8">
        <v>1352</v>
      </c>
      <c r="B79" s="9"/>
      <c r="C79" s="10" t="s">
        <v>119</v>
      </c>
      <c r="D79" s="9" t="s">
        <v>15</v>
      </c>
      <c r="E79" s="9" t="s">
        <v>16</v>
      </c>
      <c r="F79" s="9" t="s">
        <v>122</v>
      </c>
      <c r="G79" s="9">
        <f t="shared" si="3"/>
        <v>1</v>
      </c>
      <c r="H79" s="9">
        <f t="shared" si="4"/>
        <v>0</v>
      </c>
      <c r="I79" s="9">
        <f t="shared" si="5"/>
        <v>0</v>
      </c>
      <c r="J79" s="11" t="s">
        <v>18</v>
      </c>
      <c r="K79" s="12"/>
    </row>
    <row r="80" spans="1:11" ht="38.25">
      <c r="A80" s="8">
        <v>1352</v>
      </c>
      <c r="B80" s="9"/>
      <c r="C80" s="10" t="s">
        <v>119</v>
      </c>
      <c r="D80" s="9" t="s">
        <v>15</v>
      </c>
      <c r="E80" s="9" t="s">
        <v>16</v>
      </c>
      <c r="F80" s="9" t="s">
        <v>123</v>
      </c>
      <c r="G80" s="9">
        <f t="shared" si="3"/>
        <v>1</v>
      </c>
      <c r="H80" s="9">
        <f t="shared" si="4"/>
        <v>0</v>
      </c>
      <c r="I80" s="9">
        <f t="shared" si="5"/>
        <v>0</v>
      </c>
      <c r="J80" s="11" t="s">
        <v>18</v>
      </c>
      <c r="K80" s="12"/>
    </row>
    <row r="81" spans="1:11" ht="38.25">
      <c r="A81" s="8">
        <v>1353</v>
      </c>
      <c r="B81" s="9"/>
      <c r="C81" s="10" t="s">
        <v>119</v>
      </c>
      <c r="D81" s="9" t="s">
        <v>15</v>
      </c>
      <c r="E81" s="9" t="s">
        <v>15</v>
      </c>
      <c r="F81" s="9" t="s">
        <v>124</v>
      </c>
      <c r="G81" s="9">
        <f t="shared" si="3"/>
        <v>1</v>
      </c>
      <c r="H81" s="9">
        <f t="shared" si="4"/>
        <v>0</v>
      </c>
      <c r="I81" s="9">
        <f t="shared" si="5"/>
        <v>0</v>
      </c>
      <c r="J81" s="11" t="s">
        <v>18</v>
      </c>
      <c r="K81" s="12"/>
    </row>
    <row r="82" spans="1:11" ht="27.75">
      <c r="A82" s="8">
        <v>1400</v>
      </c>
      <c r="B82" s="9" t="s">
        <v>125</v>
      </c>
      <c r="C82" s="10" t="s">
        <v>126</v>
      </c>
      <c r="D82" s="9" t="s">
        <v>16</v>
      </c>
      <c r="E82" s="9" t="s">
        <v>16</v>
      </c>
      <c r="F82" s="9" t="s">
        <v>127</v>
      </c>
      <c r="G82" s="9">
        <f t="shared" si="3"/>
        <v>0</v>
      </c>
      <c r="H82" s="9">
        <f t="shared" si="4"/>
        <v>0</v>
      </c>
      <c r="I82" s="9">
        <f t="shared" si="5"/>
        <v>1</v>
      </c>
      <c r="J82" s="11" t="s">
        <v>27</v>
      </c>
      <c r="K82" s="12"/>
    </row>
    <row r="83" spans="1:11" ht="27.75">
      <c r="A83" s="8">
        <v>1500</v>
      </c>
      <c r="B83" s="9" t="s">
        <v>128</v>
      </c>
      <c r="C83" s="10" t="s">
        <v>129</v>
      </c>
      <c r="D83" s="9" t="s">
        <v>16</v>
      </c>
      <c r="E83" s="9" t="s">
        <v>16</v>
      </c>
      <c r="F83" s="9" t="s">
        <v>130</v>
      </c>
      <c r="G83" s="9">
        <f t="shared" si="3"/>
        <v>0</v>
      </c>
      <c r="H83" s="9">
        <f t="shared" si="4"/>
        <v>0</v>
      </c>
      <c r="I83" s="9">
        <f t="shared" si="5"/>
        <v>1</v>
      </c>
      <c r="J83" s="11" t="s">
        <v>27</v>
      </c>
      <c r="K83" s="12"/>
    </row>
    <row r="84" spans="1:11" ht="27.75">
      <c r="A84" s="8">
        <v>1501</v>
      </c>
      <c r="B84" s="9"/>
      <c r="C84" s="10" t="s">
        <v>129</v>
      </c>
      <c r="D84" s="9" t="s">
        <v>16</v>
      </c>
      <c r="E84" s="9" t="s">
        <v>15</v>
      </c>
      <c r="F84" s="9" t="s">
        <v>131</v>
      </c>
      <c r="G84" s="9">
        <f t="shared" si="3"/>
        <v>0</v>
      </c>
      <c r="H84" s="9">
        <f t="shared" si="4"/>
        <v>0</v>
      </c>
      <c r="I84" s="9">
        <f t="shared" si="5"/>
        <v>1</v>
      </c>
      <c r="J84" s="11" t="s">
        <v>27</v>
      </c>
      <c r="K84" s="12"/>
    </row>
    <row r="85" spans="1:11" ht="27.75">
      <c r="A85" s="8">
        <v>1502</v>
      </c>
      <c r="B85" s="9"/>
      <c r="C85" s="10" t="s">
        <v>129</v>
      </c>
      <c r="D85" s="9" t="s">
        <v>16</v>
      </c>
      <c r="E85" s="9" t="s">
        <v>15</v>
      </c>
      <c r="F85" s="9" t="s">
        <v>132</v>
      </c>
      <c r="G85" s="9">
        <f t="shared" si="3"/>
        <v>0</v>
      </c>
      <c r="H85" s="9">
        <f t="shared" si="4"/>
        <v>0</v>
      </c>
      <c r="I85" s="9">
        <f t="shared" si="5"/>
        <v>1</v>
      </c>
      <c r="J85" s="11" t="s">
        <v>27</v>
      </c>
      <c r="K85" s="12"/>
    </row>
    <row r="86" spans="1:11" ht="27.75">
      <c r="A86" s="8">
        <v>1510</v>
      </c>
      <c r="B86" s="9" t="s">
        <v>133</v>
      </c>
      <c r="C86" s="10" t="s">
        <v>134</v>
      </c>
      <c r="D86" s="9" t="s">
        <v>16</v>
      </c>
      <c r="E86" s="9" t="s">
        <v>16</v>
      </c>
      <c r="F86" s="9" t="s">
        <v>135</v>
      </c>
      <c r="G86" s="9">
        <f t="shared" si="3"/>
        <v>0</v>
      </c>
      <c r="H86" s="9">
        <f t="shared" si="4"/>
        <v>0</v>
      </c>
      <c r="I86" s="9">
        <f t="shared" si="5"/>
        <v>1</v>
      </c>
      <c r="J86" s="11" t="s">
        <v>27</v>
      </c>
      <c r="K86" s="12"/>
    </row>
    <row r="87" spans="1:11" ht="27.75">
      <c r="A87" s="8">
        <v>1511</v>
      </c>
      <c r="B87" s="9"/>
      <c r="C87" s="10" t="s">
        <v>134</v>
      </c>
      <c r="D87" s="9" t="s">
        <v>16</v>
      </c>
      <c r="E87" s="9" t="s">
        <v>15</v>
      </c>
      <c r="F87" s="9" t="s">
        <v>136</v>
      </c>
      <c r="G87" s="9">
        <f t="shared" si="3"/>
        <v>0</v>
      </c>
      <c r="H87" s="9">
        <f t="shared" si="4"/>
        <v>0</v>
      </c>
      <c r="I87" s="9">
        <f t="shared" si="5"/>
        <v>1</v>
      </c>
      <c r="J87" s="11" t="s">
        <v>27</v>
      </c>
      <c r="K87" s="12"/>
    </row>
    <row r="88" spans="1:11" ht="40.5">
      <c r="A88" s="8">
        <v>1520</v>
      </c>
      <c r="B88" s="9" t="s">
        <v>137</v>
      </c>
      <c r="C88" s="10" t="s">
        <v>138</v>
      </c>
      <c r="D88" s="9" t="s">
        <v>16</v>
      </c>
      <c r="E88" s="9" t="s">
        <v>16</v>
      </c>
      <c r="F88" s="9" t="s">
        <v>139</v>
      </c>
      <c r="G88" s="9">
        <f t="shared" si="3"/>
        <v>0</v>
      </c>
      <c r="H88" s="9">
        <f t="shared" si="4"/>
        <v>0</v>
      </c>
      <c r="I88" s="9">
        <f t="shared" si="5"/>
        <v>1</v>
      </c>
      <c r="J88" s="11" t="s">
        <v>27</v>
      </c>
      <c r="K88" s="12"/>
    </row>
    <row r="89" spans="1:11" ht="38.25">
      <c r="A89" s="8">
        <v>1530</v>
      </c>
      <c r="B89" s="9" t="s">
        <v>140</v>
      </c>
      <c r="C89" s="10" t="s">
        <v>141</v>
      </c>
      <c r="D89" s="9" t="s">
        <v>16</v>
      </c>
      <c r="E89" s="9" t="s">
        <v>16</v>
      </c>
      <c r="F89" s="9" t="s">
        <v>142</v>
      </c>
      <c r="G89" s="9">
        <f t="shared" si="3"/>
        <v>0</v>
      </c>
      <c r="H89" s="9">
        <f t="shared" si="4"/>
        <v>0</v>
      </c>
      <c r="I89" s="9">
        <f t="shared" si="5"/>
        <v>1</v>
      </c>
      <c r="J89" s="11" t="s">
        <v>27</v>
      </c>
      <c r="K89" s="12"/>
    </row>
    <row r="90" spans="1:11" ht="42.75">
      <c r="A90" s="8">
        <v>1540</v>
      </c>
      <c r="B90" s="9" t="s">
        <v>143</v>
      </c>
      <c r="C90" s="10" t="s">
        <v>144</v>
      </c>
      <c r="D90" s="9" t="s">
        <v>16</v>
      </c>
      <c r="E90" s="9" t="s">
        <v>16</v>
      </c>
      <c r="F90" s="9" t="s">
        <v>145</v>
      </c>
      <c r="G90" s="9">
        <f t="shared" si="3"/>
        <v>1</v>
      </c>
      <c r="H90" s="9">
        <f t="shared" si="4"/>
        <v>0</v>
      </c>
      <c r="I90" s="9">
        <f t="shared" si="5"/>
        <v>0</v>
      </c>
      <c r="J90" s="11" t="s">
        <v>18</v>
      </c>
      <c r="K90" s="12"/>
    </row>
    <row r="91" spans="1:11" ht="45">
      <c r="A91" s="8">
        <v>1550</v>
      </c>
      <c r="B91" s="9" t="s">
        <v>146</v>
      </c>
      <c r="C91" s="10" t="s">
        <v>147</v>
      </c>
      <c r="D91" s="9" t="s">
        <v>16</v>
      </c>
      <c r="E91" s="9" t="s">
        <v>16</v>
      </c>
      <c r="F91" s="9" t="s">
        <v>148</v>
      </c>
      <c r="G91" s="9">
        <f t="shared" si="3"/>
        <v>1</v>
      </c>
      <c r="H91" s="9">
        <f t="shared" si="4"/>
        <v>0</v>
      </c>
      <c r="I91" s="9">
        <f t="shared" si="5"/>
        <v>0</v>
      </c>
      <c r="J91" s="11" t="s">
        <v>18</v>
      </c>
      <c r="K91" s="12"/>
    </row>
    <row r="92" spans="1:11" ht="27.75">
      <c r="A92" s="8">
        <v>1560</v>
      </c>
      <c r="B92" s="9" t="s">
        <v>149</v>
      </c>
      <c r="C92" s="10" t="s">
        <v>150</v>
      </c>
      <c r="D92" s="9" t="s">
        <v>16</v>
      </c>
      <c r="E92" s="9" t="s">
        <v>16</v>
      </c>
      <c r="F92" s="9" t="s">
        <v>151</v>
      </c>
      <c r="G92" s="9">
        <f t="shared" si="3"/>
        <v>0</v>
      </c>
      <c r="H92" s="9">
        <f t="shared" si="4"/>
        <v>0</v>
      </c>
      <c r="I92" s="9">
        <f t="shared" si="5"/>
        <v>1</v>
      </c>
      <c r="J92" s="11" t="s">
        <v>27</v>
      </c>
      <c r="K92" s="12"/>
    </row>
    <row r="93" spans="1:11" ht="40.5">
      <c r="A93" s="8">
        <v>1570</v>
      </c>
      <c r="B93" s="9" t="s">
        <v>152</v>
      </c>
      <c r="C93" s="10" t="s">
        <v>153</v>
      </c>
      <c r="D93" s="9" t="s">
        <v>15</v>
      </c>
      <c r="E93" s="9" t="s">
        <v>16</v>
      </c>
      <c r="F93" s="9" t="s">
        <v>154</v>
      </c>
      <c r="G93" s="9">
        <f t="shared" si="3"/>
        <v>0</v>
      </c>
      <c r="H93" s="9">
        <f t="shared" si="4"/>
        <v>0</v>
      </c>
      <c r="I93" s="9">
        <f t="shared" si="5"/>
        <v>1</v>
      </c>
      <c r="J93" s="11" t="s">
        <v>27</v>
      </c>
      <c r="K93" s="12"/>
    </row>
    <row r="94" spans="1:11" ht="15">
      <c r="A94" s="8">
        <v>1580</v>
      </c>
      <c r="B94" s="9" t="s">
        <v>155</v>
      </c>
      <c r="C94" s="10" t="s">
        <v>156</v>
      </c>
      <c r="D94" s="9" t="s">
        <v>16</v>
      </c>
      <c r="E94" s="9" t="s">
        <v>16</v>
      </c>
      <c r="F94" s="9" t="s">
        <v>157</v>
      </c>
      <c r="G94" s="9">
        <f t="shared" si="3"/>
        <v>0</v>
      </c>
      <c r="H94" s="9">
        <f t="shared" si="4"/>
        <v>0</v>
      </c>
      <c r="I94" s="9">
        <f t="shared" si="5"/>
        <v>1</v>
      </c>
      <c r="J94" s="11" t="s">
        <v>27</v>
      </c>
      <c r="K94" s="12"/>
    </row>
    <row r="95" spans="1:11" ht="25.5">
      <c r="A95" s="8">
        <v>1581</v>
      </c>
      <c r="B95" s="9"/>
      <c r="C95" s="10" t="s">
        <v>156</v>
      </c>
      <c r="D95" s="9" t="s">
        <v>15</v>
      </c>
      <c r="E95" s="9" t="s">
        <v>15</v>
      </c>
      <c r="F95" s="9" t="s">
        <v>158</v>
      </c>
      <c r="G95" s="9">
        <f t="shared" si="3"/>
        <v>0</v>
      </c>
      <c r="H95" s="9">
        <f t="shared" si="4"/>
        <v>0</v>
      </c>
      <c r="I95" s="9">
        <f t="shared" si="5"/>
        <v>1</v>
      </c>
      <c r="J95" s="11" t="s">
        <v>27</v>
      </c>
      <c r="K95" s="12"/>
    </row>
    <row r="96" spans="1:11" ht="40.5">
      <c r="A96" s="8">
        <v>1582</v>
      </c>
      <c r="B96" s="9"/>
      <c r="C96" s="10" t="s">
        <v>156</v>
      </c>
      <c r="D96" s="9" t="s">
        <v>16</v>
      </c>
      <c r="E96" s="9" t="s">
        <v>16</v>
      </c>
      <c r="F96" s="9" t="s">
        <v>159</v>
      </c>
      <c r="G96" s="9">
        <f t="shared" si="3"/>
        <v>0</v>
      </c>
      <c r="H96" s="9">
        <f t="shared" si="4"/>
        <v>0</v>
      </c>
      <c r="I96" s="9">
        <f t="shared" si="5"/>
        <v>1</v>
      </c>
      <c r="J96" s="11" t="s">
        <v>27</v>
      </c>
      <c r="K96" s="12"/>
    </row>
    <row r="97" spans="1:11" ht="25.5">
      <c r="A97" s="8">
        <v>1583</v>
      </c>
      <c r="B97" s="9"/>
      <c r="C97" s="10" t="s">
        <v>156</v>
      </c>
      <c r="D97" s="9" t="s">
        <v>16</v>
      </c>
      <c r="E97" s="9" t="s">
        <v>15</v>
      </c>
      <c r="F97" s="9" t="s">
        <v>160</v>
      </c>
      <c r="G97" s="9">
        <f t="shared" si="3"/>
        <v>0</v>
      </c>
      <c r="H97" s="9">
        <f t="shared" si="4"/>
        <v>0</v>
      </c>
      <c r="I97" s="9">
        <f t="shared" si="5"/>
        <v>1</v>
      </c>
      <c r="J97" s="11" t="s">
        <v>27</v>
      </c>
      <c r="K97" s="12"/>
    </row>
    <row r="98" spans="1:11" ht="25.5">
      <c r="A98" s="8">
        <v>1584</v>
      </c>
      <c r="B98" s="9"/>
      <c r="C98" s="10" t="s">
        <v>156</v>
      </c>
      <c r="D98" s="9" t="s">
        <v>16</v>
      </c>
      <c r="E98" s="9" t="s">
        <v>16</v>
      </c>
      <c r="F98" s="9" t="s">
        <v>161</v>
      </c>
      <c r="G98" s="9">
        <f t="shared" si="3"/>
        <v>0</v>
      </c>
      <c r="H98" s="9">
        <f t="shared" si="4"/>
        <v>0</v>
      </c>
      <c r="I98" s="9">
        <f t="shared" si="5"/>
        <v>1</v>
      </c>
      <c r="J98" s="11" t="s">
        <v>27</v>
      </c>
      <c r="K98" s="12"/>
    </row>
    <row r="99" spans="1:11" ht="38.25">
      <c r="A99" s="8">
        <v>1585</v>
      </c>
      <c r="B99" s="9"/>
      <c r="C99" s="10" t="s">
        <v>156</v>
      </c>
      <c r="D99" s="9" t="s">
        <v>15</v>
      </c>
      <c r="E99" s="9" t="s">
        <v>15</v>
      </c>
      <c r="F99" s="9" t="s">
        <v>162</v>
      </c>
      <c r="G99" s="9">
        <f t="shared" si="3"/>
        <v>0</v>
      </c>
      <c r="H99" s="9">
        <f t="shared" si="4"/>
        <v>0</v>
      </c>
      <c r="I99" s="9">
        <f t="shared" si="5"/>
        <v>1</v>
      </c>
      <c r="J99" s="11" t="s">
        <v>27</v>
      </c>
      <c r="K99" s="12"/>
    </row>
    <row r="100" spans="1:11" ht="38.25">
      <c r="A100" s="8">
        <v>1586</v>
      </c>
      <c r="B100" s="9"/>
      <c r="C100" s="10" t="s">
        <v>156</v>
      </c>
      <c r="D100" s="9" t="s">
        <v>16</v>
      </c>
      <c r="E100" s="9" t="s">
        <v>16</v>
      </c>
      <c r="F100" s="9" t="s">
        <v>163</v>
      </c>
      <c r="G100" s="9">
        <f t="shared" si="3"/>
        <v>0</v>
      </c>
      <c r="H100" s="9">
        <f t="shared" si="4"/>
        <v>0</v>
      </c>
      <c r="I100" s="9">
        <f t="shared" si="5"/>
        <v>1</v>
      </c>
      <c r="J100" s="11" t="s">
        <v>27</v>
      </c>
      <c r="K100" s="12"/>
    </row>
    <row r="101" spans="1:11" ht="25.5">
      <c r="A101" s="8">
        <v>1587</v>
      </c>
      <c r="B101" s="9"/>
      <c r="C101" s="10" t="s">
        <v>156</v>
      </c>
      <c r="D101" s="9" t="s">
        <v>15</v>
      </c>
      <c r="E101" s="9" t="s">
        <v>15</v>
      </c>
      <c r="F101" s="9" t="s">
        <v>164</v>
      </c>
      <c r="G101" s="9">
        <f t="shared" si="3"/>
        <v>0</v>
      </c>
      <c r="H101" s="9">
        <f t="shared" si="4"/>
        <v>0</v>
      </c>
      <c r="I101" s="9">
        <f t="shared" si="5"/>
        <v>1</v>
      </c>
      <c r="J101" s="11" t="s">
        <v>27</v>
      </c>
      <c r="K101" s="12"/>
    </row>
    <row r="102" spans="1:11" ht="27.75">
      <c r="A102" s="8">
        <v>1590</v>
      </c>
      <c r="B102" s="9" t="s">
        <v>165</v>
      </c>
      <c r="C102" s="10" t="s">
        <v>166</v>
      </c>
      <c r="D102" s="9" t="s">
        <v>16</v>
      </c>
      <c r="E102" s="9" t="s">
        <v>16</v>
      </c>
      <c r="F102" s="9" t="s">
        <v>167</v>
      </c>
      <c r="G102" s="9">
        <f t="shared" si="3"/>
        <v>0</v>
      </c>
      <c r="H102" s="9">
        <f t="shared" si="4"/>
        <v>0</v>
      </c>
      <c r="I102" s="9">
        <f t="shared" si="5"/>
        <v>1</v>
      </c>
      <c r="J102" s="11" t="s">
        <v>27</v>
      </c>
      <c r="K102" s="12"/>
    </row>
    <row r="103" spans="1:11" ht="25.5">
      <c r="A103" s="8">
        <v>1591</v>
      </c>
      <c r="B103" s="9"/>
      <c r="C103" s="10" t="s">
        <v>166</v>
      </c>
      <c r="D103" s="9" t="s">
        <v>15</v>
      </c>
      <c r="E103" s="9" t="s">
        <v>15</v>
      </c>
      <c r="F103" s="9" t="s">
        <v>168</v>
      </c>
      <c r="G103" s="9">
        <f t="shared" si="3"/>
        <v>0</v>
      </c>
      <c r="H103" s="9">
        <f t="shared" si="4"/>
        <v>0</v>
      </c>
      <c r="I103" s="9">
        <f t="shared" si="5"/>
        <v>1</v>
      </c>
      <c r="J103" s="11" t="s">
        <v>27</v>
      </c>
      <c r="K103" s="12"/>
    </row>
    <row r="104" spans="1:11" ht="27.75">
      <c r="A104" s="8">
        <v>1600</v>
      </c>
      <c r="B104" s="9" t="s">
        <v>169</v>
      </c>
      <c r="C104" s="10" t="s">
        <v>170</v>
      </c>
      <c r="D104" s="9" t="s">
        <v>16</v>
      </c>
      <c r="E104" s="9" t="s">
        <v>16</v>
      </c>
      <c r="F104" s="9" t="s">
        <v>171</v>
      </c>
      <c r="G104" s="9">
        <f t="shared" si="3"/>
        <v>0</v>
      </c>
      <c r="H104" s="9">
        <f>IF(J104="fail",1,0)</f>
        <v>0</v>
      </c>
      <c r="I104" s="9">
        <f t="shared" si="5"/>
        <v>1</v>
      </c>
      <c r="J104" s="11" t="s">
        <v>27</v>
      </c>
      <c r="K104" s="12"/>
    </row>
    <row r="105" spans="1:11" ht="40.5">
      <c r="A105" s="8">
        <v>1610</v>
      </c>
      <c r="B105" s="9" t="s">
        <v>172</v>
      </c>
      <c r="C105" s="10" t="s">
        <v>173</v>
      </c>
      <c r="D105" s="9" t="s">
        <v>16</v>
      </c>
      <c r="E105" s="9" t="s">
        <v>16</v>
      </c>
      <c r="F105" s="9" t="s">
        <v>174</v>
      </c>
      <c r="G105" s="9">
        <f>IF(J105="pass",1,0)</f>
        <v>0</v>
      </c>
      <c r="H105" s="9">
        <f>IF(J105="fail",1,0)</f>
        <v>0</v>
      </c>
      <c r="I105" s="9">
        <f t="shared" si="5"/>
        <v>1</v>
      </c>
      <c r="J105" s="11" t="s">
        <v>27</v>
      </c>
      <c r="K105" s="12"/>
    </row>
    <row r="106" spans="1:11" ht="38.25">
      <c r="A106" s="8">
        <v>1700</v>
      </c>
      <c r="B106" s="9" t="s">
        <v>175</v>
      </c>
      <c r="C106" s="9"/>
      <c r="D106" s="9" t="s">
        <v>15</v>
      </c>
      <c r="E106" s="9" t="s">
        <v>15</v>
      </c>
      <c r="F106" s="9" t="s">
        <v>176</v>
      </c>
      <c r="G106" s="9">
        <f>IF(J106="pass",1,0)</f>
        <v>1</v>
      </c>
      <c r="H106" s="9">
        <f>IF(J106="fail",1,0)</f>
        <v>0</v>
      </c>
      <c r="I106" s="9">
        <f t="shared" si="5"/>
        <v>0</v>
      </c>
      <c r="J106" s="15" t="s">
        <v>18</v>
      </c>
      <c r="K106" s="16"/>
    </row>
    <row r="107" spans="1:11" ht="40.5">
      <c r="A107" s="8">
        <v>1710</v>
      </c>
      <c r="B107" s="9" t="s">
        <v>177</v>
      </c>
      <c r="C107" s="10" t="s">
        <v>178</v>
      </c>
      <c r="D107" s="9" t="s">
        <v>16</v>
      </c>
      <c r="E107" s="9" t="s">
        <v>16</v>
      </c>
      <c r="F107" s="9" t="s">
        <v>179</v>
      </c>
      <c r="G107" s="9">
        <f>IF(J107="pass",1,0)</f>
        <v>0</v>
      </c>
      <c r="H107" s="9">
        <f>IF(J107="fail",1,0)</f>
        <v>0</v>
      </c>
      <c r="I107" s="9">
        <f t="shared" si="5"/>
        <v>1</v>
      </c>
      <c r="J107" s="15" t="s">
        <v>27</v>
      </c>
      <c r="K107" s="16"/>
    </row>
    <row r="108" spans="1:11" ht="27.75">
      <c r="A108" s="17">
        <v>1711</v>
      </c>
      <c r="B108" s="18"/>
      <c r="C108" s="19" t="s">
        <v>178</v>
      </c>
      <c r="D108" s="18" t="s">
        <v>15</v>
      </c>
      <c r="E108" s="18" t="s">
        <v>15</v>
      </c>
      <c r="F108" s="18" t="s">
        <v>180</v>
      </c>
      <c r="G108" s="18">
        <f>IF(J108="pass",1,0)</f>
        <v>0</v>
      </c>
      <c r="H108" s="18">
        <f>IF(J108="fail",1,0)</f>
        <v>0</v>
      </c>
      <c r="I108" s="18">
        <f t="shared" si="5"/>
        <v>1</v>
      </c>
      <c r="J108" s="20" t="s">
        <v>27</v>
      </c>
      <c r="K108" s="21"/>
    </row>
    <row r="110" spans="5:9" ht="15">
      <c r="E110" s="1">
        <f>COUNTA(E5:E108)</f>
        <v>104</v>
      </c>
      <c r="F110" s="22">
        <f>SUM(G110:I110)</f>
        <v>104</v>
      </c>
      <c r="G110" s="1">
        <f>SUM(G5:G108)</f>
        <v>44</v>
      </c>
      <c r="H110" s="1">
        <f>SUM(H5:H108)</f>
        <v>0</v>
      </c>
      <c r="I110" s="1">
        <f>SUM(I5:I108)</f>
        <v>60</v>
      </c>
    </row>
    <row r="136" ht="15"/>
    <row r="137" ht="15"/>
  </sheetData>
  <sheetProtection selectLockedCells="1" selectUnlockedCells="1"/>
  <mergeCells count="2">
    <mergeCell ref="A1:E1"/>
    <mergeCell ref="A2:E2"/>
  </mergeCells>
  <hyperlinks>
    <hyperlink ref="C5" r:id="rId1" display="[2.1]"/>
    <hyperlink ref="C6" r:id="rId2" display="[2.1]"/>
    <hyperlink ref="C7" r:id="rId3" display="[3.2.1]"/>
    <hyperlink ref="C8" r:id="rId4" display="[3.2.1]"/>
    <hyperlink ref="C9" r:id="rId5" display="[3.2.1]"/>
    <hyperlink ref="C10" r:id="rId6" display="[3.2.1]"/>
    <hyperlink ref="C11" r:id="rId7" display="[3.2.1]"/>
    <hyperlink ref="C12" r:id="rId8" display="[3.2.1]"/>
    <hyperlink ref="C13" r:id="rId9" display="[3.2.1]"/>
    <hyperlink ref="C14" r:id="rId10" display="[3.2.1]"/>
    <hyperlink ref="C15" r:id="rId11" display="[3.2.1]"/>
    <hyperlink ref="C16" r:id="rId12" display="[3.2.1]"/>
    <hyperlink ref="C17" r:id="rId13" display="[3.2.1]"/>
    <hyperlink ref="C18" r:id="rId14" display="[3.3.1]"/>
    <hyperlink ref="C19" r:id="rId15" display="[3.3.1]"/>
    <hyperlink ref="C20" r:id="rId16" display="[3.3.1]"/>
    <hyperlink ref="C21" r:id="rId17" display="[3.3.1]"/>
    <hyperlink ref="C22" r:id="rId18" display="[3.3.2]"/>
    <hyperlink ref="C23" r:id="rId19" display="[3.3.2]"/>
    <hyperlink ref="C24" r:id="rId20" display="[3.3.2]"/>
    <hyperlink ref="C25" r:id="rId21" display="[3.3.2]"/>
    <hyperlink ref="C26" r:id="rId22" display="[3.3.2]"/>
    <hyperlink ref="C27" r:id="rId23" display="[3.3.2]"/>
    <hyperlink ref="C28" r:id="rId24" display="[3.3.2]"/>
    <hyperlink ref="C29" r:id="rId25" display="[3.3.2]"/>
    <hyperlink ref="C30" r:id="rId26" display="[3.3.2]"/>
    <hyperlink ref="C31" r:id="rId27" display="[3.3.2]"/>
    <hyperlink ref="C32" r:id="rId28" display="[6.2.1]"/>
    <hyperlink ref="C33" r:id="rId29" display="[6.2.1]"/>
    <hyperlink ref="C34" r:id="rId30" display="[6.2.1]"/>
    <hyperlink ref="C35" r:id="rId31" display="[6.2.1]"/>
    <hyperlink ref="C36" r:id="rId32" display="[4.1]"/>
    <hyperlink ref="C37" r:id="rId33" display="[4.5]"/>
    <hyperlink ref="C38" r:id="rId34" display="[4.5]"/>
    <hyperlink ref="C39" r:id="rId35" display="[3.1.1]"/>
    <hyperlink ref="C40" r:id="rId36" display="[3.1.1]"/>
    <hyperlink ref="C41" r:id="rId37" display="[3.1.1]"/>
    <hyperlink ref="C42" r:id="rId38" display="[3.1.3]"/>
    <hyperlink ref="C43" r:id="rId39" display="[3.1.3]"/>
    <hyperlink ref="C44" r:id="rId40" display="[3.1.3]"/>
    <hyperlink ref="C45" r:id="rId41" display="[3.1.2]"/>
    <hyperlink ref="C46" r:id="rId42" display="[3.1.2]"/>
    <hyperlink ref="C47" r:id="rId43" display="[3.1.2]"/>
    <hyperlink ref="C48" r:id="rId44" display="[3.1.2]"/>
    <hyperlink ref="C49" r:id="rId45" display="[3.1.2]"/>
    <hyperlink ref="C50" r:id="rId46" display="[3.1.2]"/>
    <hyperlink ref="C51" r:id="rId47" display="[3.1.2]"/>
    <hyperlink ref="C52" r:id="rId48" display="[3.1.2]"/>
    <hyperlink ref="C53" r:id="rId49" display="[3.1.2]"/>
    <hyperlink ref="C54" r:id="rId50" display="[3.1.2]"/>
    <hyperlink ref="C55" r:id="rId51" display="[3.1.2]"/>
    <hyperlink ref="C56" r:id="rId52" display="[3.1.8]"/>
    <hyperlink ref="C57" r:id="rId53" display="[4.2.1]"/>
    <hyperlink ref="C58" r:id="rId54" display="[4.2.1]"/>
    <hyperlink ref="C59" r:id="rId55" display="[4.2.1]"/>
    <hyperlink ref="C60" r:id="rId56" display="[5.1]"/>
    <hyperlink ref="C61" r:id="rId57" display="[5.1]"/>
    <hyperlink ref="C62" r:id="rId58" display="[5.1]"/>
    <hyperlink ref="C63" r:id="rId59" display="[5.1]"/>
    <hyperlink ref="C64" r:id="rId60" display="[5.1]"/>
    <hyperlink ref="C65" r:id="rId61" display="[5.2]"/>
    <hyperlink ref="C66" r:id="rId62" display="[5.2]"/>
    <hyperlink ref="C67" r:id="rId63" display="[5.2]"/>
    <hyperlink ref="C68" r:id="rId64" display="[5.2]"/>
    <hyperlink ref="C69" r:id="rId65" display="[5.2]"/>
    <hyperlink ref="C70" r:id="rId66" display="[5.2]"/>
    <hyperlink ref="C71" r:id="rId67" display="[4.3.1]"/>
    <hyperlink ref="C72" r:id="rId68" display="[4.3.1]"/>
    <hyperlink ref="C73" r:id="rId69" display="[4.3.1]"/>
    <hyperlink ref="C74" r:id="rId70" display="[4.3.1]"/>
    <hyperlink ref="C75" r:id="rId71" display="[4.3.1]"/>
    <hyperlink ref="C76" r:id="rId72" display="[4.3.1]"/>
    <hyperlink ref="C77" r:id="rId73" display="[4.3.2]"/>
    <hyperlink ref="C78" r:id="rId74" display="[4.3.2]"/>
    <hyperlink ref="C79" r:id="rId75" display="[4.3.2]"/>
    <hyperlink ref="C80" r:id="rId76" display="[4.3.2]"/>
    <hyperlink ref="C81" r:id="rId77" display="[4.3.2]"/>
    <hyperlink ref="C82" r:id="rId78" display="[4.4.1]"/>
    <hyperlink ref="C83" r:id="rId79" display="[4.2.2]"/>
    <hyperlink ref="C84" r:id="rId80" display="[4.2.2]"/>
    <hyperlink ref="C85" r:id="rId81" display="[4.2.2]"/>
    <hyperlink ref="C86" r:id="rId82" display="[4.2.3]"/>
    <hyperlink ref="C87" r:id="rId83" display="[4.2.3]"/>
    <hyperlink ref="C88" r:id="rId84" display="[4.2.4]"/>
    <hyperlink ref="C89" r:id="rId85" display="[4.2.5]"/>
    <hyperlink ref="C90" r:id="rId86" display="[4.2.7]"/>
    <hyperlink ref="C91" r:id="rId87" display="[4.2.6]"/>
    <hyperlink ref="C92" r:id="rId88" display="[6.1]"/>
    <hyperlink ref="C93" r:id="rId89" display="[6.1.2]"/>
    <hyperlink ref="C94" r:id="rId90" display="[6.1.3]"/>
    <hyperlink ref="C95" r:id="rId91" display="[6.1.3]"/>
    <hyperlink ref="C96" r:id="rId92" display="[6.1.3]"/>
    <hyperlink ref="C97" r:id="rId93" display="[6.1.3]"/>
    <hyperlink ref="C98" r:id="rId94" display="[6.1.3]"/>
    <hyperlink ref="C99" r:id="rId95" display="[6.1.3]"/>
    <hyperlink ref="C100" r:id="rId96" display="[6.1.3]"/>
    <hyperlink ref="C101" r:id="rId97" display="[6.1.3]"/>
    <hyperlink ref="C102" r:id="rId98" display="[6.1.4]"/>
    <hyperlink ref="C103" r:id="rId99" display="[6.1.4]"/>
    <hyperlink ref="C104" r:id="rId100" display="[6.3.1]"/>
    <hyperlink ref="C105" r:id="rId101" display="[6.3.2]"/>
    <hyperlink ref="C107" r:id="rId102" display="[6.4]"/>
    <hyperlink ref="C108" r:id="rId103" display="[6.4]"/>
  </hyperlinks>
  <printOptions/>
  <pageMargins left="0.7" right="0.7" top="0.75" bottom="0.75" header="0.5118055555555555" footer="0.5118055555555555"/>
  <pageSetup horizontalDpi="300" verticalDpi="300" orientation="portrait"/>
  <legacyDrawing r:id="rId10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28125" defaultRowHeight="12.75"/>
  <cols>
    <col min="1" max="16384" width="9.2812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28125" defaultRowHeight="12.75"/>
  <cols>
    <col min="1" max="16384" width="9.2812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Raj</cp:lastModifiedBy>
  <dcterms:modified xsi:type="dcterms:W3CDTF">2011-04-18T15:37:40Z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