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660" yWindow="-135" windowWidth="5430" windowHeight="7110" activeTab="1"/>
  </bookViews>
  <sheets>
    <sheet name="Test Tabulation" sheetId="2" r:id="rId1"/>
    <sheet name="Test Counts by Section" sheetId="6" r:id="rId2"/>
  </sheets>
  <calcPr calcId="144525"/>
</workbook>
</file>

<file path=xl/calcChain.xml><?xml version="1.0" encoding="utf-8"?>
<calcChain xmlns="http://schemas.openxmlformats.org/spreadsheetml/2006/main">
  <c r="L15" i="6" l="1"/>
  <c r="I15" i="6"/>
  <c r="C15" i="6"/>
  <c r="B15" i="6"/>
  <c r="K13" i="6"/>
  <c r="J13" i="6"/>
  <c r="D13" i="6"/>
  <c r="E13" i="6" s="1"/>
  <c r="F13" i="6" s="1"/>
  <c r="J12" i="6"/>
  <c r="K12" i="6" s="1"/>
  <c r="E12" i="6"/>
  <c r="F12" i="6" s="1"/>
  <c r="D12" i="6"/>
  <c r="K11" i="6"/>
  <c r="J11" i="6"/>
  <c r="D11" i="6"/>
  <c r="E11" i="6" s="1"/>
  <c r="F11" i="6" s="1"/>
  <c r="J10" i="6"/>
  <c r="K10" i="6" s="1"/>
  <c r="E10" i="6"/>
  <c r="F10" i="6" s="1"/>
  <c r="D10" i="6"/>
  <c r="K9" i="6"/>
  <c r="J9" i="6"/>
  <c r="D9" i="6"/>
  <c r="E9" i="6" s="1"/>
  <c r="F9" i="6" s="1"/>
  <c r="J8" i="6"/>
  <c r="J15" i="6" s="1"/>
  <c r="E8" i="6"/>
  <c r="F8" i="6" s="1"/>
  <c r="D8" i="6"/>
  <c r="F15" i="6" l="1"/>
  <c r="G15" i="6" s="1"/>
  <c r="K8" i="6"/>
  <c r="K15" i="6" s="1"/>
  <c r="E15" i="6"/>
  <c r="E788" i="2" l="1"/>
  <c r="G788" i="2"/>
</calcChain>
</file>

<file path=xl/comments1.xml><?xml version="1.0" encoding="utf-8"?>
<comments xmlns="http://schemas.openxmlformats.org/spreadsheetml/2006/main">
  <authors>
    <author>Kevin Kershaw - 2</author>
  </authors>
  <commentList>
    <comment ref="A476" authorId="0">
      <text>
        <r>
          <rPr>
            <b/>
            <sz val="9"/>
            <color indexed="81"/>
            <rFont val="Tahoma"/>
            <family val="2"/>
          </rPr>
          <t>Kevin Kershaw - 2:</t>
        </r>
        <r>
          <rPr>
            <sz val="9"/>
            <color indexed="81"/>
            <rFont val="Tahoma"/>
            <family val="2"/>
          </rPr>
          <t xml:space="preserve">
Notes from Bob Lund say Cable ops don't need this - defer test development</t>
        </r>
      </text>
    </comment>
  </commentList>
</comments>
</file>

<file path=xl/comments2.xml><?xml version="1.0" encoding="utf-8"?>
<comments xmlns="http://schemas.openxmlformats.org/spreadsheetml/2006/main">
  <authors>
    <author>Kevin Kershaw - 2</author>
  </authors>
  <commentList>
    <comment ref="B6" authorId="0">
      <text>
        <r>
          <rPr>
            <b/>
            <sz val="9"/>
            <color indexed="81"/>
            <rFont val="Tahoma"/>
            <family val="2"/>
          </rPr>
          <t>Kevin Kershaw - 2:</t>
        </r>
        <r>
          <rPr>
            <sz val="9"/>
            <color indexed="81"/>
            <rFont val="Tahoma"/>
            <family val="2"/>
          </rPr>
          <t xml:space="preserve">
Kevin Kershaw - 2:
Using CableLabs' "paragraph-based" testable element count</t>
        </r>
      </text>
    </comment>
    <comment ref="C8" authorId="0">
      <text>
        <r>
          <rPr>
            <b/>
            <sz val="9"/>
            <color indexed="81"/>
            <rFont val="Tahoma"/>
            <family val="2"/>
          </rPr>
          <t>Kevin Kershaw - 2:</t>
        </r>
        <r>
          <rPr>
            <sz val="9"/>
            <color indexed="81"/>
            <rFont val="Tahoma"/>
            <family val="2"/>
          </rPr>
          <t xml:space="preserve">
Determined from A.S. analysis - other tests in "video" folder actually test Media Elements</t>
        </r>
      </text>
    </comment>
    <comment ref="B13" authorId="0">
      <text>
        <r>
          <rPr>
            <b/>
            <sz val="9"/>
            <color indexed="81"/>
            <rFont val="Tahoma"/>
            <family val="2"/>
          </rPr>
          <t>Kevin Kershaw - 2:</t>
        </r>
        <r>
          <rPr>
            <sz val="9"/>
            <color indexed="81"/>
            <rFont val="Tahoma"/>
            <family val="2"/>
          </rPr>
          <t xml:space="preserve">
Potential MediaController tests are not included - per Bob L. (MSOs don't want)</t>
        </r>
      </text>
    </comment>
    <comment ref="C13" authorId="0">
      <text>
        <r>
          <rPr>
            <b/>
            <sz val="9"/>
            <color indexed="81"/>
            <rFont val="Tahoma"/>
            <family val="2"/>
          </rPr>
          <t>Kevin Kershaw - 2:</t>
        </r>
        <r>
          <rPr>
            <sz val="9"/>
            <color indexed="81"/>
            <rFont val="Tahoma"/>
            <family val="2"/>
          </rPr>
          <t xml:space="preserve">
Approximation - Includes tests in Media Element folder plus "valid" tests in the-video-element that point to Media Elements sections</t>
        </r>
      </text>
    </comment>
    <comment ref="J13" authorId="0">
      <text>
        <r>
          <rPr>
            <b/>
            <sz val="9"/>
            <color indexed="81"/>
            <rFont val="Tahoma"/>
            <family val="2"/>
          </rPr>
          <t>Kevin Kershaw - 2:</t>
        </r>
        <r>
          <rPr>
            <sz val="9"/>
            <color indexed="81"/>
            <rFont val="Tahoma"/>
            <family val="2"/>
          </rPr>
          <t xml:space="preserve">
Subtract out MediaController IDL LOC</t>
        </r>
      </text>
    </comment>
  </commentList>
</comments>
</file>

<file path=xl/connections.xml><?xml version="1.0" encoding="utf-8"?>
<connections xmlns="http://schemas.openxmlformats.org/spreadsheetml/2006/main">
  <connection id="1" name="html5-48-text-ids" type="4" refreshedVersion="0" background="1">
    <webPr xml="1" sourceData="1" url="C:\Users\kkershaw\Documents\APS_Projects\DLNA\W3C\html5-48-text-ids.xml" htmlTables="1" htmlFormat="all"/>
  </connection>
</connections>
</file>

<file path=xl/sharedStrings.xml><?xml version="1.0" encoding="utf-8"?>
<sst xmlns="http://schemas.openxmlformats.org/spreadsheetml/2006/main" count="5208" uniqueCount="1792">
  <si>
    <t>4.8.6</t>
  </si>
  <si>
    <t>4.8.7</t>
  </si>
  <si>
    <t>4.8.8</t>
  </si>
  <si>
    <t>4.8.9</t>
  </si>
  <si>
    <t>4.8.10</t>
  </si>
  <si>
    <t>4.8.10.1</t>
  </si>
  <si>
    <t>4.8.10.2</t>
  </si>
  <si>
    <t>4.8.10.3</t>
  </si>
  <si>
    <t>4.8.10.4</t>
  </si>
  <si>
    <t>4.8.10.5</t>
  </si>
  <si>
    <t>4.8.10.6</t>
  </si>
  <si>
    <t>4.8.10.7</t>
  </si>
  <si>
    <t>4.8.10.8</t>
  </si>
  <si>
    <t>4.8.10.9</t>
  </si>
  <si>
    <t>4.8.10.10</t>
  </si>
  <si>
    <t>4.8.10.10.1</t>
  </si>
  <si>
    <t>4.8.10.10.2</t>
  </si>
  <si>
    <t>4.8.10.11</t>
  </si>
  <si>
    <t>4.8.10.11.1</t>
  </si>
  <si>
    <t>4.8.10.11.2</t>
  </si>
  <si>
    <t>4.8.10.11.3</t>
  </si>
  <si>
    <t>4.8.10.12</t>
  </si>
  <si>
    <t>4.8.10.12.1</t>
  </si>
  <si>
    <t>4.8.10.12.2</t>
  </si>
  <si>
    <t>4.8.10.12.3</t>
  </si>
  <si>
    <t>4.8.10.12.4</t>
  </si>
  <si>
    <t>4.8.10.12.5</t>
  </si>
  <si>
    <t>4.8.10.12.6</t>
  </si>
  <si>
    <t>4.8.10.12.7</t>
  </si>
  <si>
    <t>4.8.10.13</t>
  </si>
  <si>
    <t>4.8.10.14</t>
  </si>
  <si>
    <t>4.8.10.15</t>
  </si>
  <si>
    <t>4.8.10.16</t>
  </si>
  <si>
    <t>4.8.10.17</t>
  </si>
  <si>
    <t>4.8.10.18</t>
  </si>
  <si>
    <t>4.8.17</t>
  </si>
  <si>
    <t>The video element</t>
  </si>
  <si>
    <t>The audio element</t>
  </si>
  <si>
    <t>The source element</t>
  </si>
  <si>
    <t>The track element</t>
  </si>
  <si>
    <t>Media elements</t>
  </si>
  <si>
    <t>Error codes</t>
  </si>
  <si>
    <t>Location of the media resource</t>
  </si>
  <si>
    <t>MIME types</t>
  </si>
  <si>
    <t>Network states</t>
  </si>
  <si>
    <t>Loading the media resource</t>
  </si>
  <si>
    <t>Offsets into the media resource</t>
  </si>
  <si>
    <t>Ready states</t>
  </si>
  <si>
    <t>Playing the media resource</t>
  </si>
  <si>
    <t>Seeking</t>
  </si>
  <si>
    <t>Media resources with multiple media tracks</t>
  </si>
  <si>
    <t>AudioTrackList and VideoTrackList objects</t>
  </si>
  <si>
    <t>Selecting specific audio and video tracks declaratively</t>
  </si>
  <si>
    <t>Synchronising multiple media elements</t>
  </si>
  <si>
    <t>Introduction</t>
  </si>
  <si>
    <t>Media controllers</t>
  </si>
  <si>
    <t>Assigning a media controller declaratively</t>
  </si>
  <si>
    <t>Timed text tracks</t>
  </si>
  <si>
    <t>Text track model</t>
  </si>
  <si>
    <t>Sourcing in-band text tracks</t>
  </si>
  <si>
    <t>Sourcing out-of-band text tracks</t>
  </si>
  <si>
    <t>Guidelines for exposing cues in various formats as text track cues</t>
  </si>
  <si>
    <t>Text track API</t>
  </si>
  <si>
    <t>Text tracks describing chapters</t>
  </si>
  <si>
    <t>Event definitions</t>
  </si>
  <si>
    <t>User interface</t>
  </si>
  <si>
    <t>Time ranges</t>
  </si>
  <si>
    <t>Event summary</t>
  </si>
  <si>
    <t>Security and privacy considerations</t>
  </si>
  <si>
    <t>Best practices for authors using media elements</t>
  </si>
  <si>
    <t>Dimension attributes</t>
  </si>
  <si>
    <t>Asynchronously await a stable state, allowing the task that invoked this algorithm to continue. The synchronous section consists of all the remaining steps of this algorithm until the algorithm says the synchronous section has ended. (Steps in synchronous sections are marked with ⌛.)</t>
  </si>
  <si>
    <t>Either:</t>
  </si>
  <si>
    <t>A video element is used for playing videos or movies, and audio files with captions.</t>
  </si>
  <si>
    <t>Content may be provided inside the video element. User agents should not show this content to the user; it is intended for older Web browsers which do not support video, so that legacy video plugins can be tried, or to show text to the users of these older browsers informing them of how to access the video contents.</t>
  </si>
  <si>
    <t>The video element is a media element whose media data is ostensibly video data, possibly with associated audio data.</t>
  </si>
  <si>
    <t>The src, preload, autoplay, mediagroup, loop, muted, and controls attributes are the attributes common to all media elements.</t>
  </si>
  <si>
    <t>The poster attribute gives the address of an image file that the user agent can show while no video data is available. The attribute, if present, must contain a valid non-empty URL potentially surrounded by spaces.</t>
  </si>
  <si>
    <t>If the specified resource is to be used, then, when the element is created or when the poster attribute is set, changed, or removed, the user agent must run the following steps to determine the element's poster frame:</t>
  </si>
  <si>
    <t>If there is an existing instance of this algorithm running for this video element, abort that instance of this algorithm without changing the poster frame.</t>
  </si>
  <si>
    <t>If the poster attribute's value is the empty string or if the attribute is absent, then there is no poster frame; abort these steps.</t>
  </si>
  <si>
    <t>Resolve the poster attribute's value relative to the element. If this fails, then there is no poster frame; abort these steps.</t>
  </si>
  <si>
    <t>Fetch the resulting absolute URL, from the element's Document's origin. This must delay the load event of the element's document.</t>
  </si>
  <si>
    <t>If an image is thus obtained, the poster frame is that image. Otherwise, there is no poster frame.</t>
  </si>
  <si>
    <t>When no video data is available (the element's readyState attribute is either HAVE_NOTHING, or HAVE_METADATA but no video data has yet been obtained at all, or the element's readyState attribute is any subsequent value but the media resource does not have a video channel), the video element represents the poster frame.</t>
  </si>
  <si>
    <t>When a video element is paused and the current playback position is the first frame of video, the element represents the poster frame, unless a frame of video has already been shown, in which case the element represents the frame of video corresponding to the current playback position.</t>
  </si>
  <si>
    <t>When a video element is paused at any other position, and the media resource has a video channel, the element represents the frame of video corresponding to the current playback position, or, if that is not yet available (e.g. because the video is seeking or buffering), the last frame of the video to have been rendered.</t>
  </si>
  <si>
    <t>When a video element whose media resource has a video channel is potentially playing, it represents the frame of video at the continuously increasing "current" position. When the current playback position changes such that the last frame rendered is no longer the frame corresponding to the current playback position in the video, the new frame must be rendered. Similarly, any audio associated with the media resource must, if played, be played synchronized with the current playback position, at the element's effective media volume.</t>
  </si>
  <si>
    <t>When a video element whose media resource has a video channel is neither potentially playing nor paused (e.g. when seeking or stalled), the element represents the last frame of the video to have been rendered.</t>
  </si>
  <si>
    <t>The video element also represents any text track cues whose text track cue active flag is set and whose text track is in the showing mode.</t>
  </si>
  <si>
    <t>In addition to the above, the user agent may provide messages to the user (such as "buffering", "no video loaded", "error", or more detailed information) by overlaying text or icons on the video or other areas of the element's playback area, or in another appropriate manner.</t>
  </si>
  <si>
    <t>User agents that cannot render the video may instead make the element represent a link to an external video playback utility or to the video data itself.</t>
  </si>
  <si>
    <t>When a video element's media resource has a video channel, the element provides a paint source whose width is the media resource's intrinsic width, whose height is the media resource's intrinsic height, and whose appearance is the frame of video corresponding to the current playback position, if that is available, or else (e.g. when the video is seeking or buffering) its previous appearance, if any, or else (e.g. because the video is still loading the first frame) blackness.</t>
  </si>
  <si>
    <t>The intrinsic width and intrinsic height of the media resource are the dimensions of the resource in CSS pixels after taking into account the resource's dimensions, aspect ratio, clean aperture, resolution, and so forth, as defined for the format used by the resource. If an anamorphic format does not define how to apply the aspect ratio to the video data's dimensions to obtain the "correct" dimensions, then the user agent must apply the ratio by increasing one dimension and leaving the other unchanged.</t>
  </si>
  <si>
    <t>The videoWidth IDL attribute must return the intrinsic width of the video in CSS pixels. The videoHeight IDL attribute must return the intrinsic height of the video in CSS pixels. If the element's readyState attribute is HAVE_NOTHING, then the attributes must return 0.</t>
  </si>
  <si>
    <t>The video element supports dimension attributes.</t>
  </si>
  <si>
    <t>In the absence of style rules to the contrary, video content should be rendered inside the element's playback area such that the video content is shown centered in the playback area at the largest possible size that fits completely within it, with the video content's aspect ratio being preserved. Thus, if the aspect ratio of the playback area does not match the aspect ratio of the video, the video will be shown letterboxed or pillarboxed. Areas of the element's playback area that do not contain the video represent nothing.</t>
  </si>
  <si>
    <t>The intrinsic width of a video element's playback area is the intrinsic width of the video resource, if that is available; otherwise it is the intrinsic width of the poster frame, if that is available; otherwise it is 300 CSS pixels.</t>
  </si>
  <si>
    <t>The intrinsic height of a video element's playback area is the intrinsic height of the video resource, if that is available; otherwise it is the intrinsic height of the poster frame, if that is available; otherwise it is 150 CSS pixels.</t>
  </si>
  <si>
    <t>User agents should provide controls to enable or disable the display of closed captions, audio description tracks, and other additional data associated with the video stream, though such features should, again, not interfere with the page's normal rendering.</t>
  </si>
  <si>
    <t>User agents may allow users to view the video content in manners more suitable to the user (e.g. full-screen or in an independent resizable window). As for the other user interface features, controls to enable this should not interfere with the page's normal rendering unless the user agent is exposing a user interface. In such an independent context, however, user agents may make full user interfaces visible, with, e.g., play, pause, seeking, and volume controls, even if the controls attribute is absent.</t>
  </si>
  <si>
    <t>User agents may allow video playback to affect system features that could interfere with the user's experience; for example, user agents could disable screensavers while video playback is in progress.</t>
  </si>
  <si>
    <t>The poster IDL attribute must reflect the poster content attribute.</t>
  </si>
  <si>
    <t>An audio element represents a sound or audio stream.</t>
  </si>
  <si>
    <t>Content may be provided inside the audio element. User agents should not show this content to the user; it is intended for older Web browsers which do not support audio, so that legacy audio plugins can be tried, or to show text to the users of these older browsers informing them of how to access the audio contents.</t>
  </si>
  <si>
    <t>The audio element is a media element whose media data is ostensibly audio data.</t>
  </si>
  <si>
    <t>When an audio element is potentially playing, it must have its audio data played synchronized with the current playback position, at the element's effective media volume.</t>
  </si>
  <si>
    <t>When an audio element is not potentially playing, audio must not play for the element.</t>
  </si>
  <si>
    <t>Two constructors are provided for creating HTMLAudioElement objects (in addition to the factory methods from DOM Core such as createElement()): Audio() and Audio(src). When invoked as constructors, these must return a new HTMLAudioElement object (a new audio element). The element must have its preload attribute set to the literal value "auto". If the src argument is present, the object created must have its src content attribute set to the provided value, and the user agent must invoke the object's resource selection algorithm before returning. The element's document must be the active document of the browsing context of the Window object on which the interface object of the invoked constructor is found.</t>
  </si>
  <si>
    <t>The source element allows authors to specify multiple alternative media resources for media elements. It does not represent anything on its own.</t>
  </si>
  <si>
    <t>The src attribute gives the address of the media resource. The value must be a valid non-empty URL potentially surrounded by spaces. This attribute must be present.</t>
  </si>
  <si>
    <t>The type attribute gives the type of the media resource, to help the user agent determine if it can play this media resource before fetching it. If specified, its value must be a valid MIME type. The codecs parameter, which certain MIME types define, might be necessary to specify exactly how the resource is encoded. [RFC4281]</t>
  </si>
  <si>
    <t>The media attribute gives the intended media type of the media resource, to help the user agent determine if this media resource is useful to the user before fetching it. Its value must be a valid media query.</t>
  </si>
  <si>
    <t>If a source element is inserted as a child of a media element that has no src attribute and whose networkState has the value NETWORK_EMPTY, the user agent must invoke the media element's resource selection algorithm.</t>
  </si>
  <si>
    <t>The IDL attributes src, type, and media must reflect the respective content attributes of the same name.</t>
  </si>
  <si>
    <t>The track element allows authors to specify explicit external timed text tracks for media elements. It does not represent anything on its own.</t>
  </si>
  <si>
    <t>The kind attribute is an enumerated attribute. The following table lists the keywords defined for this attribute. The keyword given in the first cell of each row maps to the state given in the second cell.</t>
  </si>
  <si>
    <t>(TABLE)</t>
  </si>
  <si>
    <t>The attribute may be omitted. The missing value default is the subtitles state.</t>
  </si>
  <si>
    <t>The src attribute gives the address of the text track data. The value must be a valid non-empty URL potentially surrounded by spaces. This attribute must be present.</t>
  </si>
  <si>
    <t>If the element has a src attribute whose value is not the empty string and whose value, when the attribute was set, could be successfully resolved relative to the element, then the element's track URL is the resulting absolute URL. Otherwise, the element's track URL is the empty string.</t>
  </si>
  <si>
    <t>If the element's track URL identifies a WebVTT resource, and the element's kind attribute is not in the metadata state, then the WebVTT file must be a WebVTT file using cue text. [WEBVTT]</t>
  </si>
  <si>
    <t>Furthermore, if the element's track URL identifies a WebVTT resource, and the element's kind attribute is in the chapters state, then the WebVTT file must be both a WebVTT file using chapter title text and a WebVTT file using only nested cues. [WEBVTT]</t>
  </si>
  <si>
    <t>The srclang attribute gives the language of the text track data. The value must be a valid BCP 47 language tag. This attribute must be present if the element's kind attribute is in the subtitles state. [BCP47]</t>
  </si>
  <si>
    <t>If the element has a srclang attribute whose value is not the empty string, then the element's track language is the value of the attribute. Otherwise, the element has no track language.</t>
  </si>
  <si>
    <t>The label attribute gives a user-readable title for the track. This title is used by user agents when listing subtitle, caption, and audio description tracks in their user interface.</t>
  </si>
  <si>
    <t>The value of the label attribute, if the attribute is present, must not be the empty string. Furthermore, there must not be two track element children of the same media element whose kind attributes are in the same state, whose srclang attributes are both missing or have values that represent the same language, and whose label attributes are again both missing or both have the same value.</t>
  </si>
  <si>
    <t>If the element has a label attribute whose value is not the empty string, then the element's track label is the value of the attribute. Otherwise, the element's track label is an empty string.</t>
  </si>
  <si>
    <t>The default attribute, if specified, indicates that the track is to be enabled if the user's preferences do not indicate that another track would be more appropriate.</t>
  </si>
  <si>
    <t>Each media element must have no more than one track element child whose kind attribute is in the subtitles or captions state and whose default attribute is specified.</t>
  </si>
  <si>
    <t>Each media element must have no more than one track element child whose kind attribute is in the description state and whose default attribute is specified.</t>
  </si>
  <si>
    <t>Each media element must have no more than one track element child whose kind attribute is in the chapters state and whose default attribute is specified.</t>
  </si>
  <si>
    <t>The readyState attribute must return the numeric value corresponding to the text track readiness state of the track element's text track, as defined by the following list:</t>
  </si>
  <si>
    <t>NONE (numeric value 0)</t>
  </si>
  <si>
    <t>The text track not loaded state.</t>
  </si>
  <si>
    <t>LOADING (numeric value 1)</t>
  </si>
  <si>
    <t>The text track loading state.</t>
  </si>
  <si>
    <t>LOADED (numeric value 2)</t>
  </si>
  <si>
    <t>The text track loaded state.</t>
  </si>
  <si>
    <t>ERROR (numeric value 3)</t>
  </si>
  <si>
    <t>The text track failed to load state.</t>
  </si>
  <si>
    <t>The track IDL attribute must, on getting, return the track element's text track's corresponding TextTrack object.</t>
  </si>
  <si>
    <t>The src, srclang, label, and default IDL attributes must reflect the respective content attributes of the same name. The kind IDL attribute must reflect the content attribute of the same name, limited to only known values.</t>
  </si>
  <si>
    <t>Media elements (audio and video, in this specification) implement the following interface:</t>
  </si>
  <si>
    <t>The media element attributes, src, crossorigin, preload, autoplay, mediagroup, loop, muted, and controls, apply to all media elements. They are defined in this section.</t>
  </si>
  <si>
    <t>Media elements are used to present audio data, or video and audio data, to the user. This is referred to as media data in this section, since this section applies equally to media elements for audio or for video. The term media resource is used to refer to the complete set of media data, e.g. the complete video file, or complete audio file.</t>
  </si>
  <si>
    <t>A media resource can have multiple audio and video tracks. For the purposes of a media element, the video data of the media resource is only that of the currently selected track (if any) given by the element's videoTracks attribute, and the audio data of the media resource is the result of mixing all the currently enabled tracks (if any) given by the element's audioTracks attribute.</t>
  </si>
  <si>
    <t>Except where otherwise specified, the task source for all the tasks queued in this section and its subsections is the media element event task source.</t>
  </si>
  <si>
    <t>All media elements have an associated error status, which records the last error the element encountered since its resource selection algorithm was last invoked. The error attribute, on getting, must return the MediaError object created for this last error, or null if there has not been an error.</t>
  </si>
  <si>
    <t>The code attribute of a MediaError object must return the code for the error, which must be one of the following:</t>
  </si>
  <si>
    <t>MEDIA_ERR_ABORTED (numeric value 1)</t>
  </si>
  <si>
    <t>The fetching process for the media resource was aborted by the user agent at the user's request.</t>
  </si>
  <si>
    <t>MEDIA_ERR_NETWORK (numeric value 2)</t>
  </si>
  <si>
    <t>A network error of some description caused the user agent to stop fetching the media resource, after the resource was established to be usable.</t>
  </si>
  <si>
    <t>MEDIA_ERR_DECODE (numeric value 3)</t>
  </si>
  <si>
    <t>An error of some description occurred while decoding the media resource, after the resource was established to be usable.</t>
  </si>
  <si>
    <t>MEDIA_ERR_SRC_NOT_SUPPORTED (numeric value 4)</t>
  </si>
  <si>
    <t>The media resource indicated by the src attribute was not suitable.</t>
  </si>
  <si>
    <t>The crossorigin content attribute on media elements is a CORS settings attribute.</t>
  </si>
  <si>
    <t>The currentSrc IDL attribute is initially the empty string. Its value is changed by the resource selection algorithm defined below.</t>
  </si>
  <si>
    <t>Types are usually somewhat incomplete descriptions; for example "video/mpeg" doesn't say anything except what the container type is, and even a type like "video/mp4; codecs="avc1.42E01E, mp4a.40.2"" doesn't include information like the actual bitrate (only the maximum bitrate). Thus, given a type, a user agent can often only know whether it might be able to play media of that type (with varying levels of confidence), or whether it definitely cannot play media of that type.</t>
  </si>
  <si>
    <t>A type that the user agent knows it cannot render is one that describes a resource that the user agent definitely does not support, for example because it doesn't recognize the container type, or it doesn't support the listed codecs.</t>
  </si>
  <si>
    <t>The MIME type "application/octet-stream" with no parameters is never a type that the user agent knows it cannot render. User agents must treat that type as equivalent to the lack of any explicit Content-Type metadata when it is used to label a potential media resource.</t>
  </si>
  <si>
    <t>The canPlayType(type) method must return the empty string if type is a type that the user agent knows it cannot render or is the type "application/octet-stream"; it must return "probably" if the user agent is confident that the type represents a media resource that it can render if used in with this audio or video element; and it must return "maybe" otherwise. Implementors are encouraged to return "maybe" unless the type can be confidently established as being supported or not. Generally, a user agent should never return "probably" for a type that allows the codecs parameter if that parameter is not present.</t>
  </si>
  <si>
    <t>As media elements interact with the network, their current network activity is represented by the networkState attribute. On getting, it must return the current network state of the element, which must be one of the following values:</t>
  </si>
  <si>
    <t>NETWORK_EMPTY (numeric value 0)</t>
  </si>
  <si>
    <t>The element has not yet been initialized. All attributes are in their initial states.</t>
  </si>
  <si>
    <t>NETWORK_IDLE (numeric value 1)</t>
  </si>
  <si>
    <t>The element's resource selection algorithm is active and has selected a resource, but it is not actually using the network at this time.</t>
  </si>
  <si>
    <t>NETWORK_LOADING (numeric value 2)</t>
  </si>
  <si>
    <t>The user agent is actively trying to download data.</t>
  </si>
  <si>
    <t>NETWORK_NO_SOURCE (numeric value 3)</t>
  </si>
  <si>
    <t>The element's resource selection algorithm is active, but it has not yet found a resource to use.</t>
  </si>
  <si>
    <t>The resource selection algorithm defined below describes exactly when the networkState attribute changes value and what events fire to indicate changes in this state.</t>
  </si>
  <si>
    <t>Abort any already-running instance of the resource selection algorithm for this element.</t>
  </si>
  <si>
    <t>If there are any tasks from the media element's media element event task source in one of the task queues, then remove those tasks.</t>
  </si>
  <si>
    <t>Queue a task to fire a simple event named emptied at the media element.</t>
  </si>
  <si>
    <t>Forget the media element's media-resource-specific text tracks.</t>
  </si>
  <si>
    <t>Set the current playback position to 0.</t>
  </si>
  <si>
    <t>Set the official playback position to 0.</t>
  </si>
  <si>
    <t>If this changed the official playback position, then queue a task to fire a simple event named timeupdate at the media element.</t>
  </si>
  <si>
    <t>Set the initial playback position to 0.</t>
  </si>
  <si>
    <t>Set the timeline offset to Not-a-Number (NaN).</t>
  </si>
  <si>
    <t>Update the duration attribute to Not-a-Number (NaN).</t>
  </si>
  <si>
    <t>Set the error attribute to null and the autoplaying flag to true.</t>
  </si>
  <si>
    <t>The resource selection algorithm for a media element is as follows. This algorithm is always invoked synchronously, but one of the first steps in the algorithm is to return and continue running the remaining steps asynchronously, meaning that it runs in the background with scripts and other tasks running in parallel. In addition, this algorithm interacts closely with the event loop mechanism; in particular, it has synchronous sections (which are triggered as part of the event loop algorithm). Steps in such sections are marked with ⌛.</t>
  </si>
  <si>
    <t>Set the networkState to NETWORK_NO_SOURCE.</t>
  </si>
  <si>
    <t>⌛ If the media element's blocked-on-parser flag is false, then populate the list of pending text tracks.</t>
  </si>
  <si>
    <t>⌛ If the media element has a src attribute, then let mode be attribute.</t>
  </si>
  <si>
    <t>⌛ Otherwise, if the media element does not have a src attribute but has a source element child, then let mode be children and let candidate be the first such source element child in tree order.</t>
  </si>
  <si>
    <t>⌛ Otherwise the media element has neither a src attribute nor a source element child: set the networkState to NETWORK_EMPTY, and abort these steps; the synchronous section ends.</t>
  </si>
  <si>
    <t>⌛ Set the media element's delaying-the-load-event flag to true (this delays the load event), and set its networkState to NETWORK_LOADING.</t>
  </si>
  <si>
    <t>⌛ Queue a task to fire a simple event named loadstart at the media element.</t>
  </si>
  <si>
    <t>If mode is attribute, then run these substeps:</t>
  </si>
  <si>
    <t>⌛ Process candidate: If the src attribute's value is the empty string, then end the synchronous section, and jump down to the failed step below.</t>
  </si>
  <si>
    <t>⌛ Let absolute URL be the absolute URL that would have resulted from resolving the URL specified by the src attribute's value relative to the media element when the src attribute was last changed.</t>
  </si>
  <si>
    <t>⌛ If absolute URL was obtained successfully, set the currentSrc attribute to absolute URL.</t>
  </si>
  <si>
    <t>End the synchronous section, continuing the remaining steps asynchronously.</t>
  </si>
  <si>
    <t>Set the error attribute to a new MediaError object whose code attribute is set to MEDIA_ERR_SRC_NOT_SUPPORTED.</t>
  </si>
  <si>
    <t>Set the element's networkState attribute to the NETWORK_NO_SOURCE value.</t>
  </si>
  <si>
    <t>Queue a task to fire a simple event named error at the media element.</t>
  </si>
  <si>
    <t>Set the element's delaying-the-load-event flag to false. This stops delaying the load event.</t>
  </si>
  <si>
    <t>⌛ Let pointer be a position defined by two adjacent nodes in the media element's child list, treating the start of the list (before the first child in the list, if any) and end of the list (after the last child in the list, if any) as nodes in their own right. One node is the node before pointer, and the other node is the node after pointer. Initially, let pointer be the position between the candidate node and the next node, if there are any, or the end of the list, if it is the last node.</t>
  </si>
  <si>
    <t>As nodes are inserted and removed into the media element, pointer must be updated as follows:</t>
  </si>
  <si>
    <t>If a new node is inserted between the two nodes that define pointer</t>
  </si>
  <si>
    <t>Let pointer be the point between the node before pointer and the new node. In other words, insertions at pointer go after pointer.</t>
  </si>
  <si>
    <t>If the node before pointer is removed</t>
  </si>
  <si>
    <t>Let pointer be the point between the node after pointer and the node before the node after pointer. In other words, pointer doesn't move relative to the remaining nodes.</t>
  </si>
  <si>
    <t>If the node after pointer is removed</t>
  </si>
  <si>
    <t>Let pointer be the point between the node before pointer and the node after the node before pointer. Just as with the previous case, pointer doesn't move relative to the remaining nodes.</t>
  </si>
  <si>
    <t>Other changes don't affect pointer.</t>
  </si>
  <si>
    <t>⌛ Let absolute URL be the absolute URL that would have resulted from resolving the URL specified by candidate's src attribute's value relative to the candidate when the src attribute was last changed.</t>
  </si>
  <si>
    <t>⌛ Set the currentSrc attribute to absolute URL.</t>
  </si>
  <si>
    <t>Run the resource fetch algorithm with absolute URL. If that algorithm returns without aborting this one, then the load failed.</t>
  </si>
  <si>
    <t>Asynchronously await a stable state. The synchronous section consists of all the remaining steps of this algorithm until the algorithm says the synchronous section has ended. (Steps in synchronous sections are marked with ⌛.)</t>
  </si>
  <si>
    <t>⌛ Forget the media element's media-resource-specific text tracks.</t>
  </si>
  <si>
    <t>⌛ If the node after pointer is a source element, let candidate be that element.</t>
  </si>
  <si>
    <t>⌛ Advance pointer so that the node before pointer is now the node that was after pointer, and the node after pointer is the node after the node that used to be after pointer, if any.</t>
  </si>
  <si>
    <t>⌛ Set the element's delaying-the-load-event flag to false. This stops delaying the load event.</t>
  </si>
  <si>
    <t>Wait until the node after pointer is a node other than the end of the list. (This step might wait forever.)</t>
  </si>
  <si>
    <t>⌛ Set the element's delaying-the-load-event flag back to true (this delays the load event again, in case it hasn't been fired yet).</t>
  </si>
  <si>
    <t>⌛ Set the networkState back to NETWORK_LOADING.</t>
  </si>
  <si>
    <t>Let the current media resource be the resource given by the absolute URL passed to this algorithm. This is now the element's media resource.</t>
  </si>
  <si>
    <t>Remove all media-resource-specific text tracks from the media element's list of pending text tracks, if any.</t>
  </si>
  <si>
    <t>Set the networkState to NETWORK_IDLE.</t>
  </si>
  <si>
    <t>Queue a task to fire a simple event named suspend at the element.</t>
  </si>
  <si>
    <t>Wait for the task to be run.</t>
  </si>
  <si>
    <t>Wait for an implementation-defined event (e.g. the user requesting that the media element begin playback).</t>
  </si>
  <si>
    <t>Set the networkState to NETWORK_LOADING.</t>
  </si>
  <si>
    <t>The resource obtained in this fashion, if any, contains the media data. It can be CORS-same-origin or CORS-cross-origin; this affects whether subtitles referenced in the media data are exposed in the API and, for video elements, whether a canvas gets tainted when the video is drawn on it.</t>
  </si>
  <si>
    <t>This specification does not currently say whether or how to check the MIME types of the media resources, or whether or how to perform file type sniffing using the actual file data. Implementors differ in their intentions on this matter and it is therefore unclear what the right solution is. In the absence of any requirement here, the HTTP specification's strict requirement to follow the Content-Type header prevails ("Content-Type specifies the media type of the underlying data." ... "If and only if the media type is not given by a Content-Type field, the recipient MAY attempt to guess the media type via inspection of its content and/or the name extension(s) of the URI used to identify the resource.").</t>
  </si>
  <si>
    <t>If the media data cannot be fetched at all, due to network errors, causing the user agent to give up trying to fetch the resource</t>
  </si>
  <si>
    <t>DNS errors, HTTP 4xx and 5xx errors (and equivalents in other protocols), and other fatal network errors that occur before the user agent has established whether the current media resource is usable, as well as the file using an unsupported container format, or using unsupported codecs for all the data, must cause the user agent to execute the following steps:</t>
  </si>
  <si>
    <t>The user agent should cancel the fetching process.</t>
  </si>
  <si>
    <t>Abort this subalgorithm, returning to the resource selection algorithm.</t>
  </si>
  <si>
    <t>If the media resource is found to have an audio track</t>
  </si>
  <si>
    <t>Create an AudioTrack object to represent the audio track.</t>
  </si>
  <si>
    <t>Update the media element's audioTracks attribute's AudioTrackList object with the new AudioTrack object.</t>
  </si>
  <si>
    <t>Fire an event with the name addtrack, that does not bubble and is not cancelable, and that uses the TrackEvent interface, with the track attribute initialized to the new AudioTrack object, at this AudioTrackList object.</t>
  </si>
  <si>
    <t>If the media resource is found to have a video track</t>
  </si>
  <si>
    <t>Create a VideoTrack object to represent the video track.</t>
  </si>
  <si>
    <t>Update the media element's videoTracks attribute's VideoTrackList object with the new VideoTrack object.</t>
  </si>
  <si>
    <t>Fire an event with the name addtrack, that does not bubble and is not cancelable, and that uses the TrackEvent interface, with the track attribute initialized to the new VideoTrack object, at this VideoTrackList object.</t>
  </si>
  <si>
    <t>This indicates that the resource is usable. The user agent must follow these substeps:</t>
  </si>
  <si>
    <t>Establish the media timeline for the purposes of the current playback position, the earliest possible position, and the initial playback position, based on the media data.</t>
  </si>
  <si>
    <t>Update the timeline offset to the date and time that corresponds to the zero time in the media timeline established in the previous step, if any. If no explicit time and date is given by the media resource, the timeline offset must be set to Not-a-Number (NaN).</t>
  </si>
  <si>
    <t>Set the current playback position and the official playback position to the earliest possible position.</t>
  </si>
  <si>
    <t>Update the duration attribute with the time of the last frame of the resource, if known, on the media timeline established above. If it is not known (e.g. a stream that is in principle infinite), update the duration attribute to the value positive Infinity.</t>
  </si>
  <si>
    <t>For video elements, set the videoWidth and videoHeight attributes.</t>
  </si>
  <si>
    <t>Set the readyState attribute to HAVE_METADATA.</t>
  </si>
  <si>
    <t>Let jumped be false.</t>
  </si>
  <si>
    <t>Let the media element's default playback start position be zero.</t>
  </si>
  <si>
    <t>Fire a simple event named progress at the media element.</t>
  </si>
  <si>
    <t>Set the networkState to NETWORK_IDLE and fire a simple event named suspend at the media element.</t>
  </si>
  <si>
    <t>If the user agent ever discards any media data and then needs to resume the network activity to obtain it again, then it must queue a task to set the networkState to NETWORK_LOADING.</t>
  </si>
  <si>
    <t>If the connection is interrupted after some media data has been received, causing the user agent to give up trying to fetch the resource</t>
  </si>
  <si>
    <t>Fatal network errors that occur after the user agent has established whether the current media resource is usable (i.e. once the media element's readyState attribute is no longer HAVE_NOTHING) must cause the user agent to execute the following steps:</t>
  </si>
  <si>
    <t>Set the error attribute to a new MediaError object whose code attribute is set to MEDIA_ERR_NETWORK.</t>
  </si>
  <si>
    <t>Fire a simple event named error at the media element.</t>
  </si>
  <si>
    <t>Set the element's networkState attribute to the NETWORK_IDLE value.</t>
  </si>
  <si>
    <t>Abort the overall resource selection algorithm.</t>
  </si>
  <si>
    <t>If the media data is corrupted</t>
  </si>
  <si>
    <t>Fatal errors in decoding the media data that occur after the user agent has established whether the current media resource is usable must cause the user agent to execute the following steps:</t>
  </si>
  <si>
    <t>Set the error attribute to a new MediaError object whose code attribute is set to MEDIA_ERR_DECODE.</t>
  </si>
  <si>
    <t>If the media element's readyState attribute has a value equal to HAVE_NOTHING, set the element's networkState attribute to the NETWORK_EMPTY value and fire a simple event named emptied at the element. Otherwise, set the element's networkState attribute to the NETWORK_IDLE value.</t>
  </si>
  <si>
    <t>If the media data fetching process is aborted by the user</t>
  </si>
  <si>
    <t>The fetching process is aborted by the user, e.g. because the user navigated the browsing context to another page, the user agent must execute the following steps. These steps are not followed if the load() method itself is invoked while these steps are running, as the steps above handle that particular kind of abort.</t>
  </si>
  <si>
    <t>Set the error attribute to a new MediaError object whose code attribute is set to MEDIA_ERR_ABORTED.</t>
  </si>
  <si>
    <t>Fire a simple event named abort at the media element.</t>
  </si>
  <si>
    <t>If the media data can be fetched but has non-fatal errors or uses, in part, codecs that are unsupported, preventing the user agent from rendering the content completely correctly but not preventing playback altogether</t>
  </si>
  <si>
    <t>The server returning data that is partially usable but cannot be optimally rendered must cause the user agent to render just the bits it can handle, and ignore the rest.</t>
  </si>
  <si>
    <t>If the media resource is found to declare a media-resource-specific text track that the user agent supports</t>
  </si>
  <si>
    <t>If the media data is CORS-same-origin, run the steps to expose a media-resource-specific text track with the relevant data.</t>
  </si>
  <si>
    <t>When the networking task source has queued the last task as part of fetching the media resource (i.e. once the download has completed), if the fetching process completes without errors, including decoding the media data, and if all of the data is available to the user agent without network access, then, the user agent must move on to the next step. This might never happen, e.g. when streaming an infinite resource such as Web radio, or if the resource is longer than the user agent's ability to cache data.</t>
  </si>
  <si>
    <t>While the user agent might still need network access to obtain parts of the media resource, the user agent must remain on this step.</t>
  </si>
  <si>
    <t>The empty string is also a valid keyword, and maps to the Automatic state. The attribute's missing value default is user-agent defined, though the Metadata state is suggested as a compromise between reducing server load and providing an optimal user experience.</t>
  </si>
  <si>
    <t>The preload attribute is intended to provide a hint to the user agent about what the author thinks will lead to the best user experience. The attribute may be ignored altogether, for example based on explicit user preferences or based on the available connectivity.</t>
  </si>
  <si>
    <t>The preload IDL attribute must reflect the content attribute of the same name, limited to only known values.</t>
  </si>
  <si>
    <t>The buffered attribute must return a new static normalized TimeRanges object that represents the ranges of the media resource, if any, that the user agent has buffered, at the time the attribute is evaluated. Users agents must accurately determine the ranges available, even for media streams where this can only be determined by tedious inspection.</t>
  </si>
  <si>
    <t>User agents may discard previously buffered data.</t>
  </si>
  <si>
    <t>If, in the case of a resource with no timing information, the user agent will nonetheless be able to seek to an earlier point than the first frame originally provided by the server, then the zero time should correspond to the earliest seekable time of the media resource; otherwise, it should correspond to the first frame received from the server (the point in the media resource at which the user agent began receiving the stream).</t>
  </si>
  <si>
    <t>If the media resource is a streaming resource, then the user agent might be unable to obtain certain parts of the resource after it has expired from its buffer. Similarly, some media resources might have a media timeline that doesn't start at zero. The earliest possible position is the earliest position in the stream or resource that the user agent can ever obtain again. It is also a time on the media timeline.</t>
  </si>
  <si>
    <t>The startDate attribute must return a new Date object representing the current timeline offset.</t>
  </si>
  <si>
    <t>The loop attribute is a boolean attribute that, if specified, indicates that the media element is to seek back to the start of the media resource upon reaching the end.</t>
  </si>
  <si>
    <t>Media elements have a ready state, which describes to what degree they are ready to be rendered at the current playback position. The possible values are as follows; the ready state of a media element at any particular time is the greatest value describing the state of the element:</t>
  </si>
  <si>
    <t>HAVE_NOTHING (numeric value 0)</t>
  </si>
  <si>
    <t>No information regarding the media resource is available. No data for the current playback position is available. Media elements whose networkState attribute are set to NETWORK_EMPTY are always in the HAVE_NOTHING state.</t>
  </si>
  <si>
    <t>HAVE_METADATA (numeric value 1)</t>
  </si>
  <si>
    <t>Enough of the resource has been obtained that the duration of the resource is available. In the case of a video element, the dimensions of the video are also available. The API will no longer throw an exception when seeking. No media data is available for the immediate current playback position.</t>
  </si>
  <si>
    <t>HAVE_CURRENT_DATA (numeric value 2)</t>
  </si>
  <si>
    <t>Data for the immediate current playback position is available, but either not enough data is available that the user agent could successfully advance the current playback position in the direction of playback at all without immediately reverting to the HAVE_METADATA state, or there is no more data to obtain in the direction of playback. For example, in video this corresponds to the user agent having data from the current frame, but not the next frame, when the current playback position is at the end of the current frame; and to when playback has ended.</t>
  </si>
  <si>
    <t>HAVE_FUTURE_DATA (numeric value 3)</t>
  </si>
  <si>
    <t>Data for the immediate current playback position is available, as well as enough data for the user agent to advance the current playback position in the direction of playback at least a little without immediately reverting to the HAVE_METADATA state, and the text tracks are ready. For example, in video this corresponds to the user agent having data for at least the current frame and the next frame when the current playback position is at the instant in time between the two frames, or to the user agent having the video data for the current frame and audio data to keep playing at least a little when the current playback position is in the middle of a frame. The user agent cannot be in this state if playback has ended, as the current playback position can never advance in this case.</t>
  </si>
  <si>
    <t>HAVE_ENOUGH_DATA (numeric value 4)</t>
  </si>
  <si>
    <t>All the conditions described for the HAVE_FUTURE_DATA state are met, and, in addition, either of the following conditions is also true:</t>
  </si>
  <si>
    <t>The user agent estimates that data is being fetched at a rate where the current playback position, if it were to advance at the effective playback rate, would not overtake the available data before playback reaches the end of the media resource.</t>
  </si>
  <si>
    <t>The user agent has entered a state where waiting longer will not result in further data being obtained, and therefore nothing would be gained by delaying playback any further. (For example, the buffer might be full.)</t>
  </si>
  <si>
    <t>When the ready state of a media element whose networkState is not NETWORK_EMPTY changes, the user agent must follow the steps given below:</t>
  </si>
  <si>
    <t>Apply the first applicable set of substeps from the following list:</t>
  </si>
  <si>
    <t>If the previous ready state was HAVE_NOTHING, and the new ready state is HAVE_METADATA</t>
  </si>
  <si>
    <t>Queue a task to fire a simple event named loadedmetadata at the element.</t>
  </si>
  <si>
    <t>If the previous ready state was HAVE_METADATA and the new ready state is HAVE_CURRENT_DATA or greater</t>
  </si>
  <si>
    <t>If the previous ready state was HAVE_FUTURE_DATA or more, and the new ready state is HAVE_CURRENT_DATA or less</t>
  </si>
  <si>
    <t>If the previous ready state was HAVE_CURRENT_DATA or less, and the new ready state is HAVE_FUTURE_DATA</t>
  </si>
  <si>
    <t>If the new ready state is HAVE_ENOUGH_DATA</t>
  </si>
  <si>
    <t>If the media element has a current media controller, then report the controller state for the media element's current media controller.</t>
  </si>
  <si>
    <t>The element's readyState attribute is HAVE_METADATA or greater, and</t>
  </si>
  <si>
    <t>The current playback position is the end of the media resource, and</t>
  </si>
  <si>
    <t>The direction of playback is forwards, and</t>
  </si>
  <si>
    <t>Either the media element does not have a loop attribute specified, or the media element has a current media controller.</t>
  </si>
  <si>
    <t>Or:</t>
  </si>
  <si>
    <t>The current playback position is the earliest possible position, and</t>
  </si>
  <si>
    <t>The direction of playback is backwards.</t>
  </si>
  <si>
    <t>The ended attribute must return true if, the last time the event loop reached step 1, the media element had ended playback and the direction of playback was forwards, and false otherwise.</t>
  </si>
  <si>
    <t>It is possible for a media element to have both ended playback and paused for user interaction at the same time.</t>
  </si>
  <si>
    <t>If the media element has a loop attribute specified and does not have a current media controller, then seek to the earliest possible position of the media resource and abort these steps.</t>
  </si>
  <si>
    <t>As defined above, the ended IDL attribute starts returning true once the event loop's current task ends.</t>
  </si>
  <si>
    <t>Queue a task to fire a simple event named timeupdate at the media element.</t>
  </si>
  <si>
    <t>Queue a task that, if the media element does not have a current media controller, and the media element has still ended playback, and the direction of playback is still forwards, and paused is false, changes paused to true and fires a simple event named pause at the media element.</t>
  </si>
  <si>
    <t>Queue a task to fire a simple event named ended at the media element.</t>
  </si>
  <si>
    <t>The defaultPlaybackRate attribute gives the desired speed at which the media resource is to play, as a multiple of its intrinsic speed. The attribute is mutable: on getting it must return the last value it was set to, or 1.0 if it hasn't yet been set; on setting the attribute must be set to the new value.</t>
  </si>
  <si>
    <t>If the media element's networkState attribute has the value NETWORK_EMPTY, invoke the media element's resource selection algorithm.</t>
  </si>
  <si>
    <t>If the playback has ended and the direction of playback is forwards, and the media element does not have a current media controller, seek to the earliest possible position of the media resource.</t>
  </si>
  <si>
    <t>If the media element has a current media controller, then bring the media element up to speed with its new media controller.</t>
  </si>
  <si>
    <t>If the media element's paused attribute is true, run the following substeps:</t>
  </si>
  <si>
    <t>Change the value of paused to false.</t>
  </si>
  <si>
    <t>Queue a task to fire a simple event named play at the element.</t>
  </si>
  <si>
    <t>If the media element's readyState attribute has the value HAVE_NOTHING, HAVE_METADATA, or HAVE_CURRENT_DATA, queue a task to fire a simple event named waiting at the element.</t>
  </si>
  <si>
    <t>Otherwise, the media element's readyState attribute has the value HAVE_FUTURE_DATA or HAVE_ENOUGH_DATA: queue a task to fire a simple event named playing at the element.</t>
  </si>
  <si>
    <t>Set the media element's autoplaying flag to false.</t>
  </si>
  <si>
    <t>When the pause() method is invoked, and when the user agent is required to pause the media element, the user agent must run the following steps:</t>
  </si>
  <si>
    <t>If the media element's paused attribute is false, run the following steps:</t>
  </si>
  <si>
    <t>Change the value of paused to true.</t>
  </si>
  <si>
    <t>Queue a task to fire a simple event named timeupdate at the element.</t>
  </si>
  <si>
    <t>Queue a task to fire a simple event named pause at the element.</t>
  </si>
  <si>
    <t>Set the official playback position to the current playback position.</t>
  </si>
  <si>
    <t>If the effective playback rate is positive or zero, then the direction of playback is forwards. Otherwise, it is backwards.</t>
  </si>
  <si>
    <t>Let affected tracks be a list of text tracks, initially empty.</t>
  </si>
  <si>
    <t>When the steps below say to prepare an event named event for a text track cuetarget with a time time, the user agent must run these substeps:</t>
  </si>
  <si>
    <t>Let track be the text track with which the text track cuetarget is associated.</t>
  </si>
  <si>
    <t>Create a task to fire a simple event named event at target.</t>
  </si>
  <si>
    <t>Add to the newly create task to events, associated with the time time, the text tracktrack, and the text track cuetarget.</t>
  </si>
  <si>
    <t>Add track to affected tracks.</t>
  </si>
  <si>
    <t>Further sort tasks in events that have the same time by the relative text track cue order of the text track cues associated with these tasks.</t>
  </si>
  <si>
    <t>Finally, sort tasks in events that have the same time and same text track cue order by placing tasks that fire enter events before those that fire exit events.</t>
  </si>
  <si>
    <t>For the purposes of the algorithm above, a text track cue is considered to be part of a text track only if it is listed in the text track list of cues, not merely if it is associated with the text track.</t>
  </si>
  <si>
    <t>When a media element is removed from a Document, the user agent must run the following steps:</t>
  </si>
  <si>
    <t>Asynchronously await a stable state, allowing the task that removed the media element from the Document to continue. The synchronous section consists of all the remaining steps of this algorithm. (Steps in the synchronous section are marked with ⌛.)</t>
  </si>
  <si>
    <t>⌛ If the media element is in a Document, abort these steps.</t>
  </si>
  <si>
    <t>⌛ If the media element's networkState attribute has the value NETWORK_EMPTY, abort these steps.</t>
  </si>
  <si>
    <t>⌛ Pause the media element.</t>
  </si>
  <si>
    <t>When the user agent is required to seek to a particular new playback position in the media resource, it means that the user agent must run the following steps. This algorithm interacts closely with the event loop mechanism; in particular, it has a synchronous section (which is triggered as part of the event loop algorithm). Steps in that section are marked with ⌛.</t>
  </si>
  <si>
    <t>If the media element's readyState is HAVE_NOTHING, abort these steps.</t>
  </si>
  <si>
    <t>If the element's seeking IDL attribute is true, then another instance of this algorithm is already running. Abort that other instance of the algorithm without waiting for the step that it is running to complete.</t>
  </si>
  <si>
    <t>Set the seeking IDL attribute to true.</t>
  </si>
  <si>
    <t>If the new playback position is later than the end of the media resource, then let it be the end of the media resource instead.</t>
  </si>
  <si>
    <t>If the new playback position is less than the earliest possible position, let it be that position instead.</t>
  </si>
  <si>
    <t>Queue a task to fire a simple event named seeking at the element.</t>
  </si>
  <si>
    <t>Set the current playback position to the given new playback position.</t>
  </si>
  <si>
    <t>Wait until the user agent has established whether or not the media data for the new playback position is available, and, if it is, until it has decoded enough data to play back that position.</t>
  </si>
  <si>
    <t>Await a stable state. The synchronous section consists of all the remaining steps of this algorithm. (Steps in the synchronous section are marked with ⌛.)</t>
  </si>
  <si>
    <t>⌛ Set the seeking IDL attribute to false.</t>
  </si>
  <si>
    <t>⌛ Queue a task to fire a simple event named timeupdate at the element.</t>
  </si>
  <si>
    <t>⌛ Queue a task to fire a simple event named seeked at the element.</t>
  </si>
  <si>
    <t>A media resource can have multiple embedded audio and video tracks. For example, in addition to the primary video and audio tracks, a media resource could have foreign-language dubbed dialogues, director's commentaries, audio descriptions, alternative angles, or sign-language overlays.</t>
  </si>
  <si>
    <t>The audioTracks attribute of a media element must return a liveAudioTrackList object representing the audio tracks available in the media element's media resource. The same object must be returned each time.</t>
  </si>
  <si>
    <t>The videoTracks attribute of a media element must return a liveVideoTrackList object representing the video tracks available in the media element's media resource. The same object must be returned each time.</t>
  </si>
  <si>
    <t>The AudioTrackList and VideoTrackList interfaces are used by attributes defined in the previous section.</t>
  </si>
  <si>
    <t>An AudioTrackList object represents a dynamic list of zero or more audio tracks, of which zero or more can be enabled at a time. Each audio track is represented by an AudioTrack object.</t>
  </si>
  <si>
    <t>A VideoTrackList object represents a dynamic list of zero or more video tracks, of which zero or one can be selected at a time. Each video track is represented by a VideoTrack object.</t>
  </si>
  <si>
    <t>Whenever a track in a VideoTrackList that was previously not selected is selected, the user agent must queue a task to fire a simple event named change at the VideoTrackList object.</t>
  </si>
  <si>
    <t>The following are the event handlers (and their corresponding event handler event types) that must be supported, as IDL attributes, by all objects implementing the AudioTrackList and VideoTrackList interfaces:</t>
  </si>
  <si>
    <t>The task source for the tasks listed in this section is the DOM manipulation task source.</t>
  </si>
  <si>
    <t>Each media element can have a MediaController. A MediaController is an object that coordinates the playback of multiple media elements, for instance so that a sign-language interpreter track can be overlaid on a video track, with the two being kept in sync.</t>
  </si>
  <si>
    <t>By default, a media element has no MediaController. An implicit MediaController can be assigned using the mediagroup content attribute. An explicit MediaController can be assigned directly using the controller IDL attribute.</t>
  </si>
  <si>
    <t>When a media element is slaved to a MediaController, its playback rate is fixed to that of the other tracks in the same MediaController, and any looping is disabled.</t>
  </si>
  <si>
    <t>A media element can have a current media controller, which is a MediaController object. When a media element is created without a mediagroup attribute, it does not have a current media controller. (If it is created with such an attribute, then that attribute initializes the current media controller, as defined below.)</t>
  </si>
  <si>
    <t>Let m be the media element in question.</t>
  </si>
  <si>
    <t>Let old controller be m's current media controller, if it currently has one, and null otherwise.</t>
  </si>
  <si>
    <t>Let new controller be null.</t>
  </si>
  <si>
    <t>Let m have no current media controller, if it currently has one.</t>
  </si>
  <si>
    <t>Let new controller be m's current media controller.</t>
  </si>
  <si>
    <t>Bring the media element up to speed with its new media controller.</t>
  </si>
  <si>
    <t>Update controllers: If old controller and new controller are the same (whether both null or both the same controller) then abort these steps.</t>
  </si>
  <si>
    <t>If old controller is not null and still has one or more slaved media elements, then report the controller state for old controller.</t>
  </si>
  <si>
    <t>If new controller is not null, then report the controller state for new controller.</t>
  </si>
  <si>
    <t>The mediagroup content attribute on media elements can be used to link multiple media elements together by implicitly creating a MediaController. The value is text; media elements with the same value are automatically linked by the user agent.</t>
  </si>
  <si>
    <t>When a media element is created with a mediagroup attribute, and when a media element's mediagroup attribute is set, changed, or removed, the user agent must run the following steps:</t>
  </si>
  <si>
    <t>If m's mediagroup attribute is being removed, then jump to the update controllers step below.</t>
  </si>
  <si>
    <t>If there is another media element whose Document is the same as m's Document (even if one or both of these elements are not actually in the Document), and which also has a mediagroup attribute, and whose mediagroup attribute has the same value as the new value of m's mediagroup attribute, then let controller be that media element's current media controller.</t>
  </si>
  <si>
    <t>Otherwise, let controller be a newly created MediaController.</t>
  </si>
  <si>
    <t>Let m's current media controller be controller.</t>
  </si>
  <si>
    <t>The mediaGroup IDL attribute on media elements must reflect the mediagroup content attribute.</t>
  </si>
  <si>
    <t>A media element can have a group of associated text tracks, known as the media element's list of text tracks. The text tracks are sorted as follows:</t>
  </si>
  <si>
    <t>The text tracks corresponding to track element children of the media element, in tree order.</t>
  </si>
  <si>
    <t>Any text tracks added using the addTextTrack() method, in the order they were added, oldest first.</t>
  </si>
  <si>
    <t>Any media-resource-specific text tracks (text tracks corresponding to data in the media resource), in the order defined by the media resource's format specification.</t>
  </si>
  <si>
    <t>A text track consists of:</t>
  </si>
  <si>
    <t>The kind of text track</t>
  </si>
  <si>
    <t>This decides how the track is handled by the user agent. The kind is represented by a string. The possible strings are:</t>
  </si>
  <si>
    <t>subtitles</t>
  </si>
  <si>
    <t>captions</t>
  </si>
  <si>
    <t>descriptions</t>
  </si>
  <si>
    <t>chapters</t>
  </si>
  <si>
    <t>metadata</t>
  </si>
  <si>
    <t>The kind of track can change dynamically, in the case of a text track corresponding to a track element.</t>
  </si>
  <si>
    <t>A label</t>
  </si>
  <si>
    <t>This is a human-readable string intended to identify the track for the user.</t>
  </si>
  <si>
    <t>The label of a track can change dynamically, in the case of a text track corresponding to a track element.</t>
  </si>
  <si>
    <t>When a text track label is the empty string, the user agent should automatically generate an appropriate label from the text track's other properties (e.g. the kind of text track and the text track's language) for use in its user interface. This automatically-generated label is not exposed in the API.</t>
  </si>
  <si>
    <t>An in-band metadata track dispatch type</t>
  </si>
  <si>
    <t>This is a string extracted from the media resource specifically for in-band metadata tracks to enable such tracks to be dispatched to different scripts in the document.</t>
  </si>
  <si>
    <t>Other than for in-band metadata text tracks, the in-band metadata track dispatch type is the empty string. How this value is populated for different media formats is described in steps to expose a media-resource-specific text track.</t>
  </si>
  <si>
    <t>A language</t>
  </si>
  <si>
    <t>This is a string (a BCP 47 language tag) representing the language of the text track's cues. [BCP47]</t>
  </si>
  <si>
    <t>The language of a text track can change dynamically, in the case of a text track corresponding to a track element.</t>
  </si>
  <si>
    <t>A readiness state</t>
  </si>
  <si>
    <t>One of the following:</t>
  </si>
  <si>
    <t>Not loaded</t>
  </si>
  <si>
    <t>Indicates that the text track's cues have not been obtained.</t>
  </si>
  <si>
    <t>Loading</t>
  </si>
  <si>
    <t>Indicates that the text track is loading and there have been no fatal errors encountered so far. Further cues might still be added to the track by the parser.</t>
  </si>
  <si>
    <t>Loaded</t>
  </si>
  <si>
    <t>Indicates that the text track has been loaded with no fatal errors.</t>
  </si>
  <si>
    <t>Failed to load</t>
  </si>
  <si>
    <t>Indicates that the text track was enabled, but when the user agent attempted to obtain it, this failed in some way (e.g. URL could not be resolved, network error, unknown text track format). Some or all of the cues are likely missing and will not be obtained.</t>
  </si>
  <si>
    <t>The readiness state of a text track changes dynamically as the track is obtained.</t>
  </si>
  <si>
    <t>A mode</t>
  </si>
  <si>
    <t>Disabled</t>
  </si>
  <si>
    <t>Indicates that the text track is not active. Other than for the purposes of exposing the track in the DOM, the user agent is ignoring the text track. No cues are active, no events are fired, and the user agent will not attempt to obtain the track's cues.</t>
  </si>
  <si>
    <t>Hidden</t>
  </si>
  <si>
    <t>Indicates that the text track is active, but that the user agent is not actively displaying the cues. If no attempt has yet been made to obtain the track's cues, the user agent will perform such an attempt momentarily. The user agent is maintaining a list of which cues are active, and events are being fired accordingly.</t>
  </si>
  <si>
    <t>Showing</t>
  </si>
  <si>
    <t>Indicates that the text track is active. If no attempt has yet been made to obtain the track's cues, the user agent will perform such an attempt momentarily. The user agent is maintaining a list of which cues are active, and events are being fired accordingly. In addition, for text tracks whose kind is subtitles or captions, the cues are being overlaid on the video as appropriate; for text tracks whose kind is descriptions, the user agent is making the cues available to the user in a non-visual fashion; and for text tracks whose kind is chapters, the user agent is making available to the user a mechanism by which the user can navigate to any point in the media resource by selecting a cue.</t>
  </si>
  <si>
    <t>A list of zero or more cues</t>
  </si>
  <si>
    <t>A list of text track cues, along with rules for updating the text track rendering. For example, for WebVTT, the rules for updating the display of WebVTT text tracks. [WEBVTT]</t>
  </si>
  <si>
    <t>The list of cues of a text track can change dynamically, either because the text track has not yet been loaded or is still loading, or due to DOM manipulation.</t>
  </si>
  <si>
    <t>Each text track has a corresponding TextTrack object.</t>
  </si>
  <si>
    <t>Each media element has a list of pending text tracks, which must initially be empty, a blocked-on-parser flag, which must initially be false, and a did-perform-automatic-track-selection flag, which must also initially be false.</t>
  </si>
  <si>
    <t>When the user agent is required to populate the list of pending text tracks of a media element, the user agent must add to the element's list of pending text tracks each text track in the element's list of text tracks whose text track mode is not disabled and whose text track readiness state is loading.</t>
  </si>
  <si>
    <t>Whenever a track element's parent node changes, the user agent must remove the corresponding text track from any list of pending text tracks that it is in.</t>
  </si>
  <si>
    <t>Whenever a text track's text track readiness state changes to either loaded or failed to load, the user agent must remove it from any list of pending text tracks that it is in.</t>
  </si>
  <si>
    <t>When a media element is created by an HTML parser or XML parser, the user agent must set the element's blocked-on-parser flag to true. When a media element is popped off the stack of open elements of an HTML parser or XML parser, the user agent must honor user preferences for automatic text track selection, populate the list of pending text tracks, and set the element's blocked-on-parser flag to false.</t>
  </si>
  <si>
    <t>The text tracks of a media element are ready when both the element's list of pending text tracks is empty and the element's blocked-on-parser flag is false.</t>
  </si>
  <si>
    <t>A text track cue is the unit of time-sensitive data in a text track, corresponding for instance for subtitles and captions to the text that appears at a particular time and disappears at another time.</t>
  </si>
  <si>
    <t>Each text track cue consists of:</t>
  </si>
  <si>
    <t>An identifier</t>
  </si>
  <si>
    <t>An arbitrary string.</t>
  </si>
  <si>
    <t>A start time</t>
  </si>
  <si>
    <t>The time, in seconds and fractions of a second, that describes the beginning of the range of the media data to which the cue applies.</t>
  </si>
  <si>
    <t>An end time</t>
  </si>
  <si>
    <t>The time, in seconds and fractions of a second, that describes the end of the range of the media data to which the cue applies.</t>
  </si>
  <si>
    <t>A pause-on-exit flag</t>
  </si>
  <si>
    <t>A boolean indicating whether playback of the media resource is to pause when the end of the range to which the cue applies is reached.</t>
  </si>
  <si>
    <t>A writing direction</t>
  </si>
  <si>
    <t>A writing direction, either horizontal (a line extends horizontally and is positioned vertically, with consecutive lines displayed below each other), vertical growing left (a line extends vertically and is positioned horizontally, with consecutive lines displayed to the left of each other), or vertical growing right (a line extends vertically and is positioned horizontally, with consecutive lines displayed to the right of each other).</t>
  </si>
  <si>
    <t>If the writing direction is horizontal, then line position percentages are relative to the height of the video, and text position and size percentages are relative to the width of the video.</t>
  </si>
  <si>
    <t>Otherwise, line position percentages are relative to the width of the video, and text position and size percentages are relative to the height of the video.</t>
  </si>
  <si>
    <t>A snap-to-lines flag</t>
  </si>
  <si>
    <t>A boolean indicating whether the line's position is a line position (positioned to a multiple of the line dimensions of the first line of the cue), or whether it is a percentage of the dimension of the video.</t>
  </si>
  <si>
    <t>A line position</t>
  </si>
  <si>
    <t>Either a number giving the position of the lines of the cue, to be interpreted as defined by the writing direction and snap-to-lines flag of the cue, or the special value auto, which means the position is to depend on the other active tracks.</t>
  </si>
  <si>
    <t>A text track cue has a text track cue computed line position whose value is that returned by the following algorithm, which is defined in terms of the other aspects of the cue:</t>
  </si>
  <si>
    <t>If the text track cue line position is numeric, the text track cue snap-to-lines flag of the text track cue is not set, and the text track cue line position is negative or greater than 100, then return 100 and abort these steps.</t>
  </si>
  <si>
    <t>If the text track cue line position is numeric, return the value of the text track cue line position and abort these steps. (Either the text track cue snap-to-lines flag is set, so any value, not just those in the range 0..100, is valid, or the value is in the range 0..100 and is thus valid regardless of the value of that flag.)</t>
  </si>
  <si>
    <t>If the text track cue snap-to-lines flag of the text track cue is not set, return the value 100 and abort these steps. (The text track cue line position is the special value auto.)</t>
  </si>
  <si>
    <t>Let cue be the text track cue.</t>
  </si>
  <si>
    <t>If cue is not in a list of cues of a text track, or if that text track is not in the list of text tracks of a media element, return −1 and abort these steps.</t>
  </si>
  <si>
    <t>Let track be the text track whose list of cues the cue is in.</t>
  </si>
  <si>
    <t>Let n be the number of text tracks whose text track mode is showing and that are in the media element's list of text tracks before track.</t>
  </si>
  <si>
    <t>Increment n by one.</t>
  </si>
  <si>
    <t>Negate n.</t>
  </si>
  <si>
    <t>Return n.</t>
  </si>
  <si>
    <t>A text position</t>
  </si>
  <si>
    <t>A number giving the position of the text of the cue within each line, to be interpreted as a percentage of the video, as defined by the writing direction.</t>
  </si>
  <si>
    <t>A size</t>
  </si>
  <si>
    <t>A number giving the size of the box within which the text of each line of the cue is to be aligned, to be interpreted as a percentage of the video, as defined by the writing direction.</t>
  </si>
  <si>
    <t>An alignment</t>
  </si>
  <si>
    <t>An alignment for the text of each line of the cue, one of:</t>
  </si>
  <si>
    <t>Start alignment</t>
  </si>
  <si>
    <t>The text is aligned towards its start side.</t>
  </si>
  <si>
    <t>Middle alignment</t>
  </si>
  <si>
    <t>The text is aligned centered between its start and end sides.</t>
  </si>
  <si>
    <t>End alignment</t>
  </si>
  <si>
    <t>The text is aligned towards its end side.</t>
  </si>
  <si>
    <t>Left alignment</t>
  </si>
  <si>
    <t>The text is aligned to the left.</t>
  </si>
  <si>
    <t>or Right alignment</t>
  </si>
  <si>
    <t>The text is aligned to the right.</t>
  </si>
  <si>
    <t>Which sides are the start and end sides depends on the Unicode bidirectional algorithm and the writing direction. [BIDI]</t>
  </si>
  <si>
    <t>The text of the cue</t>
  </si>
  <si>
    <t>The raw text of the cue, and rules for its interpretation, allowing the text to be rendered and converted to a DOM fragment.</t>
  </si>
  <si>
    <t>Each text track cue has a corresponding TextTrackCue object. A text track cue's in-memory representation can be dynamically changed through this TextTrackCue API.</t>
  </si>
  <si>
    <t>In addition, each text track cue has two pieces of dynamic information:</t>
  </si>
  <si>
    <t>The active flag</t>
  </si>
  <si>
    <t>This flag must be initially unset. The flag is used to ensure events are fired appropriately when the cue becomes active or inactive, and to make sure the right cues are rendered.</t>
  </si>
  <si>
    <t>The user agent must synchronously unset this flag whenever the text track cue is removed from its text track's text track list of cues; whenever the text track itself is removed from its media element's list of text tracks or has its text track mode changed to disabled; and whenever the media element's readyState is changed back to HAVE_NOTHING. When the flag is unset in this way for one or more cues in text tracks that were showing prior to the relevant incident, the user agent must, after having unset the flag for all the affected cues, apply the rules for updating the text track rendering of those text tracks. For example, for text tracks based on WebVTT, the rules for updating the display of WebVTT text tracks. [WEBVTT]</t>
  </si>
  <si>
    <t>The display state</t>
  </si>
  <si>
    <t>This is used as part of the rendering model, to keep cues in a consistent position. It must initially be empty. Whenever the text track cue active flag is unset, the user agent must empty the text track cue display state.</t>
  </si>
  <si>
    <t>When a text track cue whose active flag is set has its writing direction, snap-to-lines flag, line position, text position, size, alignment, or text change value, then the user agent must empty the text track cue display state, and then immediately run the text track's rules for updating the display of WebVTT text tracks.</t>
  </si>
  <si>
    <t>The text track cues of a media element's text tracks are ordered relative to each other in the text track cue order, which is determined as follows: first group the cues by their text track, with the groups being sorted in the same order as their text tracks appear in the media element's list of text tracks; then, within each group, cues must be sorted by their start time, earliest first; then, any cues with the same start time must be sorted by their end time, latest first; and finally, any cues with identical end times must be sorted in the order they were last added to their respective text track list of cues, oldest first (so e.g. for cues from a WebVTT file, that would initially be the order in which the cues were listed in the file). [WEBVTT]</t>
  </si>
  <si>
    <t>A media-resource-specific text track is a text track that corresponds to data found in the media resource.</t>
  </si>
  <si>
    <t>Rules for processing and rendering such data are defined by the relevant specifications, e.g. the specification of the video format if the media resource is a video.</t>
  </si>
  <si>
    <t>When a media resource contains data that the user agent recognises and supports as being equivalent to a text track, the user agent runs the steps to expose a media-resource-specific text track with the relevant data, as follows.</t>
  </si>
  <si>
    <t>Associate the relevant data with a new text track and its corresponding new TextTrack object. The text track is a media-resource-specific text track.</t>
  </si>
  <si>
    <t>Set the new text track's kind, label, and language based on the semantics of the relevant data, as defined by the relevant specification. If there is no label in that data, then the label must be set to the empty string.</t>
  </si>
  <si>
    <t>Associate the text track list of cues with the rules for updating the text track rendering appropriate for the format in question.</t>
  </si>
  <si>
    <t>If the new text track's kind is metadata, then set the text track in-band metadata track dispatch type as follows, based on the type of the media resource:</t>
  </si>
  <si>
    <t>If the media resource is an Ogg file</t>
  </si>
  <si>
    <t>The text track in-band metadata track dispatch type must be set to the value of the Name header field. [OGGSKELETONHEADERS]</t>
  </si>
  <si>
    <t>If the media resource is a WebM file</t>
  </si>
  <si>
    <t>The text track in-band metadata track dispatch type must be set to the value of the CodecID element. [WEBMCG]</t>
  </si>
  <si>
    <t>If the media resource is an MPEG-2 file</t>
  </si>
  <si>
    <t>Let stream type be the value of the "stream_type" field describing the text track's type in the file's program map section, interpreted as an 8-bit unsigned integer. Let length be the value of the "ES_info_length" field for the track in the same part of the program map section, interpreted as an integer as defined by the MPEG-2 specification. Let descriptor bytes be the length bytes following the "ES_info_length" field. The text track in-band metadata track dispatch type must be set to the concatenation of the stream type byte and the zero or more descriptor bytes bytes, expressed in hexadecimal using characters in the ranges ASCII digits and U+0041 LATIN CAPITAL LETTER A to U+0046 LATIN CAPITAL LETTER F. [MPEG2]</t>
  </si>
  <si>
    <t>If the media resource is an MPEG-4 file</t>
  </si>
  <si>
    <t>Let the first stsd box of the first stbl box of the first minf box of the first mdia box of a trak box of the first moov box of the file be the stsd box, if any. If the file has no stsd box, or if the stsd box has neither a mett box nor a metx box, then the text track in-band metadata track dispatch type must be set to the empty string. Otherwise, if the stsd box has a mett box then the text track in-band metadata track dispatch type must be set to the concatenation of the string "mett", a U+0020 SPACE character, and the value of the first mime_format field of the first mett box of the stsd box, or the empty string if that field is absent in that box. Otherwise, if the stsd box has no mett box but has a metx box then the text track in-band metadata track dispatch type must be set to the concatenation of the string "metx", a U+0020 SPACE character, and the value of the first namespace field of the first metx box of the stsd box, or the empty string if that field is absent in that box. [MPEG4]</t>
  </si>
  <si>
    <t>Populate the new text track's list of cues with the cues parsed so far, folllowing the guidelines for exposing cues, and begin updating it dynamically as necessary.</t>
  </si>
  <si>
    <t>Set the new text track's readiness state to loaded.</t>
  </si>
  <si>
    <t>Set the new text track's mode to the mode consistent with the user's preferences and the requirements of the relevant specification for the data.</t>
  </si>
  <si>
    <t>Add the new text track to the media element's list of text tracks.</t>
  </si>
  <si>
    <t>Fire an event with the name addtrack, that does not bubble and is not cancelable, and that uses the TrackEvent interface, with the track attribute initialized to the text track's TextTrack object, at the media element's textTracks attribute's TextTrackList object.</t>
  </si>
  <si>
    <t>When a media element is to forget the media element's media-resource-specific text tracks, the user agent must remove from the media element's list of text tracks all the media-resource-specific text tracks.</t>
  </si>
  <si>
    <t>How a specific format's text track cues are to be interpreted for the purposes of processing by an HTML user agent is defined by that format. In the absence of such a specification, this section provides some constraints within which implementations can attempt to consistently expose such formats.</t>
  </si>
  <si>
    <t>To support the text track model of HTML, each unit of timed data is converted to a text track cue. Where the mapping of the format's features to the aspects of a text track cue as defined in this specification are not defined, implementations must ensure that the mapping is consistent with the definitions of the aspects of a text track cue as defined above, as well as with the following constraints:</t>
  </si>
  <si>
    <t>The text track cue identifier</t>
  </si>
  <si>
    <t>Should be set to the empty string if the format has no obvious analogue to a per-cue identifier.</t>
  </si>
  <si>
    <t>The text track cue pause-on-exit flag</t>
  </si>
  <si>
    <t>Should be set to false.</t>
  </si>
  <si>
    <t>The text track cue writing direction</t>
  </si>
  <si>
    <t>Should be set to horizontal if the concept of writing direction doesn't really apply (e.g. the cue consists of a bitmap image).</t>
  </si>
  <si>
    <t>The text track cue snap-to-lines flag</t>
  </si>
  <si>
    <t>Should be set to false unless the format uses a rendering and positioning model for cues that is largely consistent with the WebVTT cue text rendering rules.</t>
  </si>
  <si>
    <t>The text track cue line position</t>
  </si>
  <si>
    <t>The text track cue text position</t>
  </si>
  <si>
    <t>The text track cue size</t>
  </si>
  <si>
    <t>The text track cue alignment</t>
  </si>
  <si>
    <t>If the format uses a rendering and positioning model for cues that can be largely simulated using the WebVTT cue text rendering rules, then these should be set to the values that would give the same effect for WebVTT cues. Otherwise, they should be set to zero.</t>
  </si>
  <si>
    <t>A TextTrackList object represents a dynamically updating list of text tracks in a given order.</t>
  </si>
  <si>
    <t>The textTracks attribute of media elements must return a TextTrackList object representing the TextTrack objects of the text tracks in the media element's list of text tracks, in the same order as in the list of text tracks. The same object must be returned each time the attribute is accessed. [WEBIDL]</t>
  </si>
  <si>
    <t>The length attribute of a TextTrackList object must return the number of text tracks in the list represented by the TextTrackList object.</t>
  </si>
  <si>
    <t>The supported property indices of a TextTrackList object at any instant are the numbers from zero to the number of text tracks in the list represented by the TextTrackList object minus one, if any. If there are no text tracks in the list, there are no supported property indices.</t>
  </si>
  <si>
    <t>To determine the value of an indexed property of a TextTrackList object for a given index index, the user agent must return the indexth text track in the list represented by the TextTrackList object.</t>
  </si>
  <si>
    <t>The addTextTrack(kind, label, language) method of media elements, when invoked, must run the following steps:</t>
  </si>
  <si>
    <t>If kind is not one of the following strings, then throw a SyntaxError exception and abort these steps:</t>
  </si>
  <si>
    <t>If the label argument was omitted, let label be the empty string.</t>
  </si>
  <si>
    <t>If the language argument was omitted, let language be the empty string.</t>
  </si>
  <si>
    <t>Create a new TextTrack object.</t>
  </si>
  <si>
    <t>Create a new text track corresponding to the new object, and set its text track kind to kind, its text track label to label, its text track language to language, its text track readiness state to the text track loaded state, its text track mode to the text track hidden mode, and its text track list of cues to an empty list. Associate the text track list of cues with the rules for updating the display of WebVTT text tracks as its rules for updating the text track rendering. [WEBVTT]</t>
  </si>
  <si>
    <t>Queue a task to fire an event with the name addtrack, that does not bubble and is not cancelable, and that uses the TrackEvent interface, with the track attribute initialized to the new text track's TextTrack object, at the media element's textTracks attribute's TextTrackList object.</t>
  </si>
  <si>
    <t>Return the new TextTrack object.</t>
  </si>
  <si>
    <t>The kind attribute must return the text track kind of the text track that the TextTrack object represents.</t>
  </si>
  <si>
    <t>The label attribute must return the text track label of the text track that the TextTrack object represents.</t>
  </si>
  <si>
    <t>The language attribute must return the text track language of the text track that the TextTrack object represents.</t>
  </si>
  <si>
    <t>The inBandMetadataTrackDispatchType attribute must return the text track in-band metadata track dispatch type of the text track that the TextTrack object represents.</t>
  </si>
  <si>
    <t>The mode attribute, on getting, must return the string corresponding to the text track mode of the text track that the TextTrack object represents, as defined by the following list:</t>
  </si>
  <si>
    <t>"disabled"</t>
  </si>
  <si>
    <t>The text track disabled mode.</t>
  </si>
  <si>
    <t>"hidden"</t>
  </si>
  <si>
    <t>The text track hidden mode.</t>
  </si>
  <si>
    <t>"showing"</t>
  </si>
  <si>
    <t>The text track showing mode.</t>
  </si>
  <si>
    <t>On setting, if the new value isn't equal to what the attribute would currently return, the new value must be processed as follows:</t>
  </si>
  <si>
    <t>If the new value is "disabled"</t>
  </si>
  <si>
    <t>Set the text track mode of the text track that the TextTrack object represents to the text track disabled mode.</t>
  </si>
  <si>
    <t>If the new value is "hidden"</t>
  </si>
  <si>
    <t>Set the text track mode of the text track that the TextTrack object represents to the text track hidden mode.</t>
  </si>
  <si>
    <t>If the new value is "showing"</t>
  </si>
  <si>
    <t>Set the text track mode of the text track that the TextTrack object represents to the text track showing mode.</t>
  </si>
  <si>
    <t>If the text track mode of the text track that the TextTrack object represents is not the text track disabled mode, then the cues attribute must return a liveTextTrackCueList object that represents the subset of the text track list of cues of the text track that the TextTrack object represents whose end times occur at or after the earliest possible position when the script started, in text track cue order. Otherwise, it must return null. When an object is returned, the same object must be returned each time.</t>
  </si>
  <si>
    <t>The earliest possible position when the script started is whatever the earliest possible position was the last time the event loop reached step 1.</t>
  </si>
  <si>
    <t>If the text track mode of the text track that the TextTrack object represents is not the text track disabled mode, then the activeCues attribute must return a liveTextTrackCueList object that represents the subset of the text track list of cues of the text track that the TextTrack object represents whose active flag was set when the script started, in text track cue order. Otherwise, it must return null. When an object is returned, the same object must be returned each time.</t>
  </si>
  <si>
    <t>A text track cue's active flag was set when the script started if its text track cue active flag was set the last time the event loop reached step 1.</t>
  </si>
  <si>
    <t>The addCue(cue) method of TextTrack objects, when invoked, must run the following steps:</t>
  </si>
  <si>
    <t>If the given cue is in a text track list of cues, then remove cue from that text track list of cues.</t>
  </si>
  <si>
    <t>Add cue to the method's TextTrack object's text track's text track list of cues.</t>
  </si>
  <si>
    <t>The removeCue(cue) method of TextTrack objects, when invoked, must run the following steps:</t>
  </si>
  <si>
    <t>If the given cue is not currently listed in the method's TextTrack object's text track's text track list of cues, then throw a NotFoundError exception.</t>
  </si>
  <si>
    <t>Remove cue from the method's TextTrack object's text track's text track list of cues.</t>
  </si>
  <si>
    <t>A TextTrackCueList object represents a dynamically updating list of text track cues in a given order.</t>
  </si>
  <si>
    <t>The length attribute must return the number of cues in the list represented by the TextTrackCueList object.</t>
  </si>
  <si>
    <t>The supported property indices of a TextTrackCueList object at any instant are the numbers from zero to the number of cues in the list represented by the TextTrackCueList object minus one, if any. If there are no cues in the list, there are no supported property indices.</t>
  </si>
  <si>
    <t>To determine the value of an indexed property for a given index index, the user agent must return the indexth text track cue in the list represented by the TextTrackCueList object.</t>
  </si>
  <si>
    <t>The getCueById(id) method, when called with an argument other than the empty string, must return the first text track cue in the list represented by the TextTrackCueList object whose text track cue identifier is id, if any, or null otherwise. If the argument is the empty string, then the method must return null.</t>
  </si>
  <si>
    <t>The TextTrackCue(startTime, endTime, text) constructor, when invoked, must run the following steps:</t>
  </si>
  <si>
    <t>Create a new text track cue. Let cue be that text track cue.</t>
  </si>
  <si>
    <t>Let cue's text track cue start time be the value of the startTime argument, interpreted as a time in seconds.</t>
  </si>
  <si>
    <t>Let cue's text track cue end time be the value of the endTime argument, interpreted as a time in seconds.</t>
  </si>
  <si>
    <t>Let cue's text track cue text be the value of the text argument, and let the rules for its interpretation be the WebVTT cue text parsing rules, the WebVTT cue text rendering rules, and the WebVTT cue text DOM construction rules. [WEBVTT]</t>
  </si>
  <si>
    <t>Let cue's text track cue identifier be the empty string.</t>
  </si>
  <si>
    <t>Let cue's text track cue pause-on-exit flag be false.</t>
  </si>
  <si>
    <t>Let cue's text track cue writing direction be horizontal.</t>
  </si>
  <si>
    <t>Let cue's text track cue snap-to-lines flag be true.</t>
  </si>
  <si>
    <t>Let cue's text track cue line position be auto.</t>
  </si>
  <si>
    <t>Let cue's text track cue text position be 50.</t>
  </si>
  <si>
    <t>Let cue's text track cue size be 100.</t>
  </si>
  <si>
    <t>Let cue's text track cue alignment be middle alignment.</t>
  </si>
  <si>
    <t>Return the TextTrackCue object representing cue.</t>
  </si>
  <si>
    <t>The track attribute, on getting, must return the TextTrack object of the text track in whose list of cues the text track cue that the TextTrackCue object represents finds itself, if any; or null otherwise.</t>
  </si>
  <si>
    <t>The id attribute, on getting, must return the text track cue identifier of the text track cue that the TextTrackCue object represents. On setting, the text track cue identifier must be set to the new value.</t>
  </si>
  <si>
    <t>The startTime attribute, on getting, must return the text track cue start time of the text track cue that the TextTrackCue object represents, in seconds. On setting, the text track cue start time must be set to the new value, interpreted in seconds.</t>
  </si>
  <si>
    <t>The endTime attribute, on getting, must return the text track cue end time of the text track cue that the TextTrackCue object represents, in seconds. On setting, the text track cue end time must be set to the new value, interpreted in seconds.</t>
  </si>
  <si>
    <t>The pauseOnExit attribute, on getting, must return true if the text track cue pause-on-exit flag of the text track cue that the TextTrackCue object represents is set; or false otherwise. On setting, the text track cue pause-on-exit flag must be set if the new value is true, and must be unset otherwise.</t>
  </si>
  <si>
    <t>The vertical attribute, on getting, must return the string from the second cell of the row in the table below whose first cell is the text track cue writing direction of the text track cue that the TextTrackCue object represents:</t>
  </si>
  <si>
    <t>On setting, the text track cue writing direction must be set to the value given in the first cell of the row in the table above whose second cell is a case-sensitive match for the new value, if any. If none of the values match, then the user agent must instead throw a SyntaxError exception.</t>
  </si>
  <si>
    <t>The snapToLines attribute, on getting, must return true if the text track cue snap-to-lines flag of the text track cue that the TextTrackCue object represents is set; or false otherwise. On setting, the text track cue snap-to-lines flag must be set if the new value is true, and must be unset otherwise.</t>
  </si>
  <si>
    <t>The line attribute, on getting, must return the text track cue line position of the text track cue that the TextTrackCue object represents. The special value auto must be represented as the string "auto". On setting, the text track cue line position must be set to the new value; if the new value is the string "auto", then it must be interpreted as the special value auto.</t>
  </si>
  <si>
    <t>The position attribute, on getting, must return the text track cue text position of the text track cue that the TextTrackCue object represents. On setting, if the new value is negative or greater than 100, then an IndexSizeError exception must be thrown. Otherwise, the text track cue text position must be set to the new value.</t>
  </si>
  <si>
    <t>The size attribute, on getting, must return the text track cue size of the text track cue that the TextTrackCue object represents. On setting, if the new value is negative or greater than 100, then an IndexSizeError exception must be thrown. Otherwise, the text track cue size must be set to the new value.</t>
  </si>
  <si>
    <t>The align attribute, on getting, must return the string from the second cell of the row in the table below whose first cell is the text track cue alignment of the text track cue that the TextTrackCue object represents:</t>
  </si>
  <si>
    <t>On setting, the text track cue alignment must be set to the value given in the first cell of the row in the table above whose second cell is a case-sensitive match for the new value, if any. If none of the values match, then the user agent must instead throw a SyntaxError exception.</t>
  </si>
  <si>
    <t>The text attribute, on getting, must return the raw text track cue text of the text track cue that the TextTrackCue object represents. On setting, the text track cue text must be set to the new value.</t>
  </si>
  <si>
    <t>The getCueAsHTML() method must convert the text track cue text to a DocumentFragment for the script's document of the entry script, using the appropriate rules for doing so. For example, for WebVTT, those rules are the WebVTT cue text parsing rules and the WebVTT cue text DOM construction rules. [WEBVTT]</t>
  </si>
  <si>
    <t>Chapters are segments of a media resource with a given title. Chapters can be nested, in the same way that sections in a document outline can have subsections.</t>
  </si>
  <si>
    <t>Each text track cue in a text track being used for describing chapters has three key features: the text track cue start time, giving the start time of the chapter, the text track cue end time, giving the end time of the chapter, and the text track cue text giving the chapter title.</t>
  </si>
  <si>
    <t>The rules for constructing the chapter tree from a text track are as follows. They produce a potentially nested list of chapters, each of which have a start time, end time, title, and a list of nested chapters. This algorithm discards cues that do not correctly nest within each other, or that are out of order.</t>
  </si>
  <si>
    <t>Let list be a copy of the list of cues of the text track being processed.</t>
  </si>
  <si>
    <t>Remove from list any text track cue whose text track cue end time is before its text track cue start time.</t>
  </si>
  <si>
    <t>Let output be an empty list of chapters, where a chapter is a record consisting of a start time, an end time, a title, and a (potentially empty) list of nested chapters. For the purpose of this algorithm, each chapter also has a parent chapter.</t>
  </si>
  <si>
    <t>Let current chapter be a stand-in chapter whose start time is negative infinity, whose end time is positive infinity, and whose list of nested chapters is output. (This is just used to make the algorithm easier to describe.)</t>
  </si>
  <si>
    <t>Loop: If list is empty, jump to the step labeled end.</t>
  </si>
  <si>
    <t>Let current cue be the first cue in list, and then remove it from list.</t>
  </si>
  <si>
    <t>If current cue's text track cue start time is less than the start time of current chapter, then return to the step labeled loop.</t>
  </si>
  <si>
    <t>While current cue's text track cue start time is greater than or equal to current chapter's end time, let current chapter be current chapter's parent chapter.</t>
  </si>
  <si>
    <t>If current cue's text track cue end time is greater than the end time of current chapter, then return to the step labeled loop.</t>
  </si>
  <si>
    <t>Create a new chapter new chapter, whose start time is current cue's text track cue start time, whose end time is current cue's text track cue end time, whose title is current cue's text track cue text interpreted according to its rules for interpretation, and whose list of nested chapters is empty.</t>
  </si>
  <si>
    <t>Append new chapter to current chapter's list of nested chapters, and let current chapter be new chapter's parent.</t>
  </si>
  <si>
    <t>Let current chapter be new chapter.</t>
  </si>
  <si>
    <t>Return to the step labeled loop.</t>
  </si>
  <si>
    <t>End: Return output.</t>
  </si>
  <si>
    <t>The following are the event handlers that (and their corresponding event handler event types) must be supported, as IDL attributes, by all objects implementing the TextTrackList interface:</t>
  </si>
  <si>
    <t>The following are the event handlers that (and their corresponding event handler event types) must be supported, as IDL attributes, by all objects implementing the TextTrack interface:</t>
  </si>
  <si>
    <t>The following are the event handlers that (and their corresponding event handler event types) must be supported, as IDL attributes, by all objects implementing the TextTrackCue interface:</t>
  </si>
  <si>
    <t>The controls attribute is a boolean attribute. If present, it indicates that the author has not provided a scripted controller and would like the user agent to provide its own set of controls.</t>
  </si>
  <si>
    <t>If the attribute is present, or if scripting is disabled for the media element, then the user agent should expose a user interface to the user. This user interface should include features to begin playback, pause playback, seek to an arbitrary position in the content (if the content supports arbitrary seeking), change the volume, change the display of closed captions or embedded sign-language tracks, select different audio tracks or turn on audio descriptions, and show the media content in manners more suitable to the user (e.g. full-screen video or in an independent resizable window). Other controls may also be made available.</t>
  </si>
  <si>
    <t>If the media element has a current media controller, then the user agent should expose audio tracks from all the slaved media elements (although avoiding duplicates if the same media resource is being used several times). If a media resource's audio track exposed in this way has no known name, and it is the only audio track for a particular media element, the user agent should use the element's title attribute, if any, as the name (or as part of the name) of that track.</t>
  </si>
  <si>
    <t>Even when the attribute is absent, however, user agents may provide controls to affect playback of the media resource (e.g. play, pause, seeking, and volume controls), but such features should not interfere with the page's normal rendering. For example, such features could be exposed in the media element's context menu. The user agent may implement this simply by exposing a user interface to the user as described above (as if the controls attribute was present).</t>
  </si>
  <si>
    <t>Where possible (specifically, for starting, stopping, pausing, and unpausing playback, for seeking, for changing the rate of playback, for fast-forwarding or rewinding, for listing, enabling, and disabling text tracks, and for muting or changing the volume of the audio), user interface features exposed by the user agent must be implemented in terms of the DOM API described above, so that, e.g., all the same events fire.</t>
  </si>
  <si>
    <t>When a media element has a current media controller, the user agent's user interface for pausing and unpausing playback, for seeking, for changing the rate of playback, for fast-forwarding or rewinding, and for muting or changing the volume of audio of the entire group must be implemented in terms of the MediaController API exposed on that current media controller. When a media element has a current media controller, and all the slaved media elements of that MediaController are paused, the user agent should also unpause all the slaved media elements when the user invokes a user agent interface control for beginning playback.</t>
  </si>
  <si>
    <t>The "play" function in the user agent's interface must set the playbackRate attribute to the value of the defaultPlaybackRate attribute before invoking the play() method. When a media element has a current media controller, the attributes and method with those names on that MediaController object must be used. Otherwise, the attributes and method with those names on the media element itself must be used.</t>
  </si>
  <si>
    <t>Features such as fast-forward or rewind must be implemented by only changing the playbackRate attribute (and not the defaultPlaybackRate attribute). Again, when a media element has a current media controller, the attributes with those names on that MediaController object must be used; otherwise, the attributes with those names on the media element itself must be used.</t>
  </si>
  <si>
    <t>When a media element has a current media controller, seeking must be implemented in terms of the currentTime attribute on that MediaController object. Otherwise, the user agent must directly seek to the requested position in the media element's media timeline. For media resources where seeking to an arbitrary position would be slow, user agents are encouraged to use the approximate-for-speed flag when seeking in response to the user manipulating an approximate position interface such as a seek bar.</t>
  </si>
  <si>
    <t>When a media element has a current media controller, user agents may additionally provide the user with controls that directly manipulate an individual media element without affecting the MediaController, but such features are considered relatively advanced and unlikely to be useful to most users.</t>
  </si>
  <si>
    <t>For the purposes of listing chapters in the media resource, only text tracks in the media element's list of text tracks that are showing and whose text track kind is chapters should be used. Such tracks must be interpreted according to the rules for constructing the chapter tree from a text track. When seeking in response to a user maniplating a chapter selection interface, user agents should not use the approximate-for-speed flag.</t>
  </si>
  <si>
    <t>The controls IDL attribute must reflect the content attribute of the same name.</t>
  </si>
  <si>
    <t>The volume attribute must return the playback volume of any audio portions of the media element, in the range 0.0 (silent) to 1.0 (loudest). Initially, the volume should be 1.0, but user agents may remember the last set value across sessions, on a per-site basis or otherwise, so the volume may start at other values. On setting, if the new value is in the range 0.0 to 1.0 inclusive, the playback volume of any audio portions of the media element must be set to the new value. If the new value is outside the range 0.0 to 1.0 inclusive, then, on setting, an IndexSizeError exception must be thrown instead.</t>
  </si>
  <si>
    <t>The muted attribute must return true if the audio output is muted and false otherwise. Initially, the audio output should not be muted (false), but user agents may remember the last set value across sessions, on a per-site basis or otherwise, so the muted state may start as muted (true). On setting, if the new value is true then the audio output should be muted and if the new value is false it should be unmuted.</t>
  </si>
  <si>
    <t>Whenever either of the values that would be returned by the volume and muted attributes change, the user agent must queue a task to fire a simple event named volumechange at the media element.</t>
  </si>
  <si>
    <t>An element's effective media volume is determined as follows:</t>
  </si>
  <si>
    <t>If the user has indicated that the user agent is to override the volume of the element, then the element's effective media volume is the volume desired by the user. Abort these steps.</t>
  </si>
  <si>
    <t>If the element's audio output is muted, the element's effective media volume is zero. Abort these steps.</t>
  </si>
  <si>
    <t>If the element has a current media controller and that MediaController object's media controller mute override is true, the element's effective media volume is zero. Abort these steps.</t>
  </si>
  <si>
    <t>Let volume be the playback volume of the audio portions of the media element, in range 0.0 (silent) to 1.0 (loudest).</t>
  </si>
  <si>
    <t>If the element has a current media controller, multiply volume by that MediaController object's media controller volume multiplier.</t>
  </si>
  <si>
    <t>The element's effective media volume is volume, interpreted relative to the range 0.0 to 1.0, with 0.0 being silent, and 1.0 being the loudest setting, values in between increasing in loudness. The range need not be linear. The loudest setting may be lower than the system's loudest possible setting; for example the user could have set a maximum volume.</t>
  </si>
  <si>
    <t>The muted attribute on media elements is a boolean attribute that controls the default state of the audio output of the media resource, potentially overriding user preferences.</t>
  </si>
  <si>
    <t>When a media element is created, if it has a muted attribute specified, the user agent must mute the media element's audio output, overriding any user preference.</t>
  </si>
  <si>
    <t>The defaultMuted IDL attribute must reflect the muted content attribute.</t>
  </si>
  <si>
    <t>The track attribute must return the value it was initialized to. When the object is created, this attribute must be initialized to null. It represents the context information for the event.</t>
  </si>
  <si>
    <t>Author requirements: The width and height attributes on img, iframe, embed, object, video, and, when their type attribute is in the Image Button state, input elements may be specified to give the dimensions of the visual content of the element (the width and height respectively, relative to the nominal direction of the output medium), in CSS pixels. The attributes, if specified, must have values that are valid non-negative integers.</t>
  </si>
  <si>
    <t>The specified dimensions given may differ from the dimensions specified in the resource itself, since the resource may have a resolution that differs from the CSS pixel resolution. (On screens, CSS pixels have a resolution of 96ppi, but in general the CSS pixel resolution depends on the reading distance.) If both attributes are specified, then one of the following statements must be true:</t>
  </si>
  <si>
    <t>specified width - 0.5 ≤ specified height * target ratio ≤ specified width + 0.5</t>
  </si>
  <si>
    <t>specified height - 0.5 ≤ specified width / target ratio ≤ specified height + 0.5</t>
  </si>
  <si>
    <t>specified height = specified width = 0</t>
  </si>
  <si>
    <t>The target ratio is the ratio of the intrinsic width to the intrinsic height in the resource. The specified width and specified height are the values of the width and height attributes respectively.</t>
  </si>
  <si>
    <t>The two attributes must be omitted if the resource in question does not have both an intrinsic width and an intrinsic height.</t>
  </si>
  <si>
    <t>If the two attributes are both zero, it indicates that the element is not intended for the user (e.g. it might be a part of a service to count page views).</t>
  </si>
  <si>
    <t>User agent requirements: User agents are expected to use these attributes as hints for the rendering.</t>
  </si>
  <si>
    <t>The width and height IDL attributes on the iframe, embed, object, and video elements must reflect the respective content attributes of the same name.</t>
  </si>
  <si>
    <t>4.8.6::1</t>
  </si>
  <si>
    <t>4.8.6::2</t>
  </si>
  <si>
    <t>4.8.6::3</t>
  </si>
  <si>
    <t>4.8.6::4</t>
  </si>
  <si>
    <t>4.8.6::5</t>
  </si>
  <si>
    <t>4.8.6::6</t>
  </si>
  <si>
    <t>4.8.6::7-1</t>
  </si>
  <si>
    <t>4.8.6::7-2</t>
  </si>
  <si>
    <t>4.8.6::7-3</t>
  </si>
  <si>
    <t>4.8.6::7-4</t>
  </si>
  <si>
    <t>4.8.6::7-5</t>
  </si>
  <si>
    <t>4.8.6::8</t>
  </si>
  <si>
    <t>4.8.6::9</t>
  </si>
  <si>
    <t>4.8.6::10</t>
  </si>
  <si>
    <t>4.8.6::11</t>
  </si>
  <si>
    <t>4.8.6::12</t>
  </si>
  <si>
    <t>4.8.6::13</t>
  </si>
  <si>
    <t>4.8.6::14</t>
  </si>
  <si>
    <t>4.8.6::15</t>
  </si>
  <si>
    <t>4.8.6::16</t>
  </si>
  <si>
    <t>4.8.6::17</t>
  </si>
  <si>
    <t>4.8.6::18</t>
  </si>
  <si>
    <t>4.8.6::19</t>
  </si>
  <si>
    <t>4.8.6::20</t>
  </si>
  <si>
    <t>4.8.6::21</t>
  </si>
  <si>
    <t>4.8.6::22</t>
  </si>
  <si>
    <t>4.8.6::23</t>
  </si>
  <si>
    <t>4.8.6::24</t>
  </si>
  <si>
    <t>4.8.6::25</t>
  </si>
  <si>
    <t>4.8.6::26</t>
  </si>
  <si>
    <t>4.8.7::1</t>
  </si>
  <si>
    <t>4.8.7::2</t>
  </si>
  <si>
    <t>4.8.7::3</t>
  </si>
  <si>
    <t>4.8.7::4</t>
  </si>
  <si>
    <t>4.8.7::5</t>
  </si>
  <si>
    <t>4.8.7::6</t>
  </si>
  <si>
    <t>4.8.7::7</t>
  </si>
  <si>
    <t>4.8.8::1</t>
  </si>
  <si>
    <t>4.8.8::2</t>
  </si>
  <si>
    <t>4.8.8::3</t>
  </si>
  <si>
    <t>4.8.8::4</t>
  </si>
  <si>
    <t>4.8.8::5</t>
  </si>
  <si>
    <t>4.8.8::6</t>
  </si>
  <si>
    <t>4.8.9::1</t>
  </si>
  <si>
    <t>4.8.9::2</t>
  </si>
  <si>
    <t>4.8.9::3</t>
  </si>
  <si>
    <t>4.8.9::4</t>
  </si>
  <si>
    <t>4.8.9::5</t>
  </si>
  <si>
    <t>4.8.9::6</t>
  </si>
  <si>
    <t>4.8.9::7</t>
  </si>
  <si>
    <t>4.8.9::8</t>
  </si>
  <si>
    <t>4.8.9::9</t>
  </si>
  <si>
    <t>4.8.9::10</t>
  </si>
  <si>
    <t>4.8.9::11</t>
  </si>
  <si>
    <t>4.8.9::12</t>
  </si>
  <si>
    <t>4.8.9::13</t>
  </si>
  <si>
    <t>4.8.9::14</t>
  </si>
  <si>
    <t>4.8.9::15</t>
  </si>
  <si>
    <t>4.8.9::16</t>
  </si>
  <si>
    <t>4.8.9::17</t>
  </si>
  <si>
    <t>4.8.9::18</t>
  </si>
  <si>
    <t>4.8.9::19-1</t>
  </si>
  <si>
    <t>4.8.9::19-2</t>
  </si>
  <si>
    <t>4.8.9::19-3</t>
  </si>
  <si>
    <t>4.8.9::19-4</t>
  </si>
  <si>
    <t>4.8.9::19-5</t>
  </si>
  <si>
    <t>4.8.9::19-6</t>
  </si>
  <si>
    <t>4.8.9::19-7</t>
  </si>
  <si>
    <t>4.8.9::19-8</t>
  </si>
  <si>
    <t>4.8.9::20</t>
  </si>
  <si>
    <t>4.8.9::21</t>
  </si>
  <si>
    <t>4.8.10::1</t>
  </si>
  <si>
    <t>4.8.10::2</t>
  </si>
  <si>
    <t>4.8.10::3</t>
  </si>
  <si>
    <t>4.8.10::4</t>
  </si>
  <si>
    <t>4.8.10::5</t>
  </si>
  <si>
    <t>4.8.10.1::1</t>
  </si>
  <si>
    <t>4.8.10.1::2</t>
  </si>
  <si>
    <t>4.8.10.1::3-1</t>
  </si>
  <si>
    <t>4.8.10.1::3-2</t>
  </si>
  <si>
    <t>4.8.10.1::3-3</t>
  </si>
  <si>
    <t>4.8.10.1::3-4</t>
  </si>
  <si>
    <t>4.8.10.1::3-5</t>
  </si>
  <si>
    <t>4.8.10.1::3-6</t>
  </si>
  <si>
    <t>4.8.10.1::3-7</t>
  </si>
  <si>
    <t>4.8.10.1::3-8</t>
  </si>
  <si>
    <t>4.8.10.2::1</t>
  </si>
  <si>
    <t>4.8.10.2::2</t>
  </si>
  <si>
    <t>4.8.10.2::3</t>
  </si>
  <si>
    <t>4.8.10.2::4</t>
  </si>
  <si>
    <t>4.8.10.2::5</t>
  </si>
  <si>
    <t>4.8.10.2::6</t>
  </si>
  <si>
    <t>4.8.10.3::1</t>
  </si>
  <si>
    <t>4.8.10.3::2</t>
  </si>
  <si>
    <t>4.8.10.3::3</t>
  </si>
  <si>
    <t>4.8.10.3::4</t>
  </si>
  <si>
    <t>4.8.10.3::5</t>
  </si>
  <si>
    <t>4.8.10.4::1</t>
  </si>
  <si>
    <t>4.8.10.4::2-1</t>
  </si>
  <si>
    <t>4.8.10.4::2-2</t>
  </si>
  <si>
    <t>4.8.10.4::2-3</t>
  </si>
  <si>
    <t>4.8.10.4::2-4</t>
  </si>
  <si>
    <t>4.8.10.4::2-5</t>
  </si>
  <si>
    <t>4.8.10.4::2-6</t>
  </si>
  <si>
    <t>4.8.10.4::2-7</t>
  </si>
  <si>
    <t>4.8.10.4::2-8</t>
  </si>
  <si>
    <t>4.8.10.4::3</t>
  </si>
  <si>
    <t>4.8.10.5::1</t>
  </si>
  <si>
    <t>4.8.10.5::2</t>
  </si>
  <si>
    <t>4.8.10.5::3</t>
  </si>
  <si>
    <t>4.8.10.5::4-1</t>
  </si>
  <si>
    <t>4.8.10.5::4-2</t>
  </si>
  <si>
    <t>4.8.10.5::4-3</t>
  </si>
  <si>
    <t>4.8.10.5::4-4-1</t>
  </si>
  <si>
    <t>4.8.10.5::4-4-2-1</t>
  </si>
  <si>
    <t>4.8.10.5::4-4-2-2</t>
  </si>
  <si>
    <t>4.8.10.5::4-4-2-3</t>
  </si>
  <si>
    <t>4.8.10.5::4-4-2-4</t>
  </si>
  <si>
    <t>4.8.10.5::4-4-2-5</t>
  </si>
  <si>
    <t>4.8.10.5::4-4-2-6</t>
  </si>
  <si>
    <t>4.8.10.5::4-4-2-7</t>
  </si>
  <si>
    <t>4.8.10.5::4-4-2-8-1</t>
  </si>
  <si>
    <t>4.8.10.5::4-4-2-8-2</t>
  </si>
  <si>
    <t>4.8.10.5::4-4-2-8-3</t>
  </si>
  <si>
    <t>4.8.10.5::4-4-2-9</t>
  </si>
  <si>
    <t>4.8.10.5::4-4-2-10</t>
  </si>
  <si>
    <t>4.8.10.5::4-4-2-11</t>
  </si>
  <si>
    <t>4.8.10.5::4-5</t>
  </si>
  <si>
    <t>4.8.10.5::4-6</t>
  </si>
  <si>
    <t>4.8.10.5::4-7</t>
  </si>
  <si>
    <t>4.8.10.5::5</t>
  </si>
  <si>
    <t>4.8.10.5::6-1</t>
  </si>
  <si>
    <t>4.8.10.5::6-2</t>
  </si>
  <si>
    <t>4.8.10.5::6-3</t>
  </si>
  <si>
    <t>4.8.10.5::6-4-1</t>
  </si>
  <si>
    <t>4.8.10.5::6-4-2</t>
  </si>
  <si>
    <t>4.8.10.5::6-4-3</t>
  </si>
  <si>
    <t>4.8.10.5::6-5</t>
  </si>
  <si>
    <t>4.8.10.5::6-6</t>
  </si>
  <si>
    <t>4.8.10.5::6-7-1</t>
  </si>
  <si>
    <t>4.8.10.5::6-7-2-1</t>
  </si>
  <si>
    <t>4.8.10.5::6-7-2-2</t>
  </si>
  <si>
    <t>4.8.10.5::6-7-2-3</t>
  </si>
  <si>
    <t>4.8.10.5::6-7-2-4</t>
  </si>
  <si>
    <t>4.8.10.5::6-7-2-5</t>
  </si>
  <si>
    <t>4.8.10.5::6-7-2-6-1</t>
  </si>
  <si>
    <t>4.8.10.5::6-7-2-6-2-1</t>
  </si>
  <si>
    <t>4.8.10.5::6-7-2-6-2-2</t>
  </si>
  <si>
    <t>4.8.10.5::6-7-2-6-2-3</t>
  </si>
  <si>
    <t>4.8.10.5::6-7-2-7</t>
  </si>
  <si>
    <t>4.8.10.5::6-7-2-8</t>
  </si>
  <si>
    <t>4.8.10.5::6-7-2-9</t>
  </si>
  <si>
    <t>4.8.10.5::6-7-3</t>
  </si>
  <si>
    <t>4.8.10.5::6-7-4-1-1</t>
  </si>
  <si>
    <t>4.8.10.5::6-7-4-1-2</t>
  </si>
  <si>
    <t>4.8.10.5::6-7-4-1-3-1</t>
  </si>
  <si>
    <t>4.8.10.5::6-7-4-1-3-2</t>
  </si>
  <si>
    <t>4.8.10.5::6-7-4-1-3-3</t>
  </si>
  <si>
    <t>4.8.10.5::6-7-4-1-3-4</t>
  </si>
  <si>
    <t>4.8.10.5::6-7-4-1-3-5</t>
  </si>
  <si>
    <t>4.8.10.5::6-7-4-1-3-6</t>
  </si>
  <si>
    <t>4.8.10.5::6-7-4-1-4</t>
  </si>
  <si>
    <t>4.8.10.5::6-7-4-2</t>
  </si>
  <si>
    <t>4.8.10.5::6-7-4-3</t>
  </si>
  <si>
    <t>4.8.10.5::6-7-4-4</t>
  </si>
  <si>
    <t>4.8.10.5::6-7-4-5</t>
  </si>
  <si>
    <t>4.8.10.5::6-7-4-6</t>
  </si>
  <si>
    <t>4.8.10.5::6-7-4-7</t>
  </si>
  <si>
    <t>4.8.10.5::6-7-4-8</t>
  </si>
  <si>
    <t>4.8.10.5::6-7-4-9</t>
  </si>
  <si>
    <t>4.8.10.5::6-7-4-10</t>
  </si>
  <si>
    <t>4.8.10.5::6-7-4-11</t>
  </si>
  <si>
    <t>4.8.10.5::6-7-4-12</t>
  </si>
  <si>
    <t>4.8.10.5::6-7-4-13</t>
  </si>
  <si>
    <t>4.8.10.5::6-7-4-14</t>
  </si>
  <si>
    <t>4.8.10.5::6-7-4-15</t>
  </si>
  <si>
    <t>4.8.10.5::6-7-4-16</t>
  </si>
  <si>
    <t>4.8.10.5::6-7-4-17</t>
  </si>
  <si>
    <t>4.8.10.5::6-7-4-18</t>
  </si>
  <si>
    <t>4.8.10.5::6-7-4-19</t>
  </si>
  <si>
    <t>4.8.10.5::6-7-4-20</t>
  </si>
  <si>
    <t>4.8.10.5::6-7-4-21</t>
  </si>
  <si>
    <t>4.8.10.5::6-7-4-22</t>
  </si>
  <si>
    <t>4.8.10.5::6-7-4-23</t>
  </si>
  <si>
    <t>4.8.10.5::6-7-4-24</t>
  </si>
  <si>
    <t>4.8.10.5::6-7-4-25</t>
  </si>
  <si>
    <t>4.8.10.5::7</t>
  </si>
  <si>
    <t>4.8.10.5::8-1</t>
  </si>
  <si>
    <t>4.8.10.5::8-2</t>
  </si>
  <si>
    <t>4.8.10.5::8-3-1</t>
  </si>
  <si>
    <t>4.8.10.5::8-3-2-1</t>
  </si>
  <si>
    <t>4.8.10.5::8-3-2-2</t>
  </si>
  <si>
    <t>4.8.10.5::8-3-2-3</t>
  </si>
  <si>
    <t>4.8.10.5::8-3-2-4</t>
  </si>
  <si>
    <t>4.8.10.5::8-3-2-5</t>
  </si>
  <si>
    <t>4.8.10.5::8-4-1</t>
  </si>
  <si>
    <t>4.8.10.5::8-4-2</t>
  </si>
  <si>
    <t>4.8.10.5::8-4-3</t>
  </si>
  <si>
    <t>4.8.10.5::8-4-4</t>
  </si>
  <si>
    <t>4.8.10.5::8-4-5</t>
  </si>
  <si>
    <t>4.8.10.5::8-4-6</t>
  </si>
  <si>
    <t>4.8.10.5::8-4-7</t>
  </si>
  <si>
    <t>4.8.10.5::8-4-8</t>
  </si>
  <si>
    <t>4.8.10.5::8-4-9</t>
  </si>
  <si>
    <t>4.8.10.5::8-4-10</t>
  </si>
  <si>
    <t>4.8.10.5::8-4-11-1</t>
  </si>
  <si>
    <t>4.8.10.5::8-4-11-2</t>
  </si>
  <si>
    <t>4.8.10.5::8-4-11-3-1</t>
  </si>
  <si>
    <t>4.8.10.5::8-4-11-3-2-1</t>
  </si>
  <si>
    <t>4.8.10.5::8-4-11-3-2-2</t>
  </si>
  <si>
    <t>4.8.10.5::8-4-11-4</t>
  </si>
  <si>
    <t>4.8.10.5::8-4-11-5-1-1</t>
  </si>
  <si>
    <t>4.8.10.5::8-4-11-5-1-2</t>
  </si>
  <si>
    <t>4.8.10.5::8-4-11-5-1-3</t>
  </si>
  <si>
    <t>4.8.10.5::8-4-11-6</t>
  </si>
  <si>
    <t>4.8.10.5::8-4-11-7-1-1</t>
  </si>
  <si>
    <t>4.8.10.5::8-4-11-7-1-2</t>
  </si>
  <si>
    <t>4.8.10.5::8-4-11-7-1-3</t>
  </si>
  <si>
    <t>4.8.10.5::8-4-11-8</t>
  </si>
  <si>
    <t>4.8.10.5::8-4-11-9-1</t>
  </si>
  <si>
    <t>4.8.10.5::8-4-11-9-2-1</t>
  </si>
  <si>
    <t>4.8.10.5::8-4-11-9-2-2</t>
  </si>
  <si>
    <t>4.8.10.5::8-4-11-9-2-3</t>
  </si>
  <si>
    <t>4.8.10.5::8-4-11-9-2-4</t>
  </si>
  <si>
    <t>4.8.10.5::8-4-11-9-2-5</t>
  </si>
  <si>
    <t>4.8.10.5::8-4-11-9-2-6</t>
  </si>
  <si>
    <t>4.8.10.5::8-4-11-9-2-7</t>
  </si>
  <si>
    <t>4.8.10.5::8-4-11-9-2-8</t>
  </si>
  <si>
    <t>4.8.10.5::8-4-11-9-2-9</t>
  </si>
  <si>
    <t>4.8.10.5::8-4-11-9-2-10</t>
  </si>
  <si>
    <t>4.8.10.5::8-4-11-9-2-11</t>
  </si>
  <si>
    <t>4.8.10.5::8-4-11-9-2-12</t>
  </si>
  <si>
    <t>4.8.10.5::8-4-11-9-3</t>
  </si>
  <si>
    <t>4.8.10.5::8-4-11-10</t>
  </si>
  <si>
    <t>4.8.10.5::8-4-11-11-1</t>
  </si>
  <si>
    <t>4.8.10.5::8-4-11-11-2</t>
  </si>
  <si>
    <t>4.8.10.5::8-4-11-11-3</t>
  </si>
  <si>
    <t>4.8.10.5::8-4-11-12</t>
  </si>
  <si>
    <t>4.8.10.5::8-4-11-13-1</t>
  </si>
  <si>
    <t>4.8.10.5::8-4-11-13-2-1</t>
  </si>
  <si>
    <t>4.8.10.5::8-4-11-13-2-2</t>
  </si>
  <si>
    <t>4.8.10.5::8-4-11-13-2-3</t>
  </si>
  <si>
    <t>4.8.10.5::8-4-11-13-2-4</t>
  </si>
  <si>
    <t>4.8.10.5::8-4-11-13-2-5</t>
  </si>
  <si>
    <t>4.8.10.5::8-4-11-13-2-6</t>
  </si>
  <si>
    <t>4.8.10.5::8-4-11-14</t>
  </si>
  <si>
    <t>4.8.10.5::8-4-11-15-1</t>
  </si>
  <si>
    <t>4.8.10.5::8-4-11-15-2-1</t>
  </si>
  <si>
    <t>4.8.10.5::8-4-11-15-2-2</t>
  </si>
  <si>
    <t>4.8.10.5::8-4-11-15-2-3</t>
  </si>
  <si>
    <t>4.8.10.5::8-4-11-15-2-4</t>
  </si>
  <si>
    <t>4.8.10.5::8-4-11-15-2-5</t>
  </si>
  <si>
    <t>4.8.10.5::8-4-11-15-2-6</t>
  </si>
  <si>
    <t>4.8.10.5::8-4-11-16</t>
  </si>
  <si>
    <t>4.8.10.5::8-4-11-17-1</t>
  </si>
  <si>
    <t>4.8.10.5::8-4-11-17-2-1</t>
  </si>
  <si>
    <t>4.8.10.5::8-4-11-17-2-2</t>
  </si>
  <si>
    <t>4.8.10.5::8-4-11-17-2-3</t>
  </si>
  <si>
    <t>4.8.10.5::8-4-11-17-2-4</t>
  </si>
  <si>
    <t>4.8.10.5::8-4-11-17-2-5</t>
  </si>
  <si>
    <t>4.8.10.5::8-4-11-17-2-6</t>
  </si>
  <si>
    <t>4.8.10.5::8-4-11-18</t>
  </si>
  <si>
    <t>4.8.10.5::8-4-11-19-1</t>
  </si>
  <si>
    <t>4.8.10.5::8-4-11-20</t>
  </si>
  <si>
    <t>4.8.10.5::8-4-11-21-1</t>
  </si>
  <si>
    <t>4.8.10.5::8-4-12</t>
  </si>
  <si>
    <t>4.8.10.5::8-4-13</t>
  </si>
  <si>
    <t>4.8.10.5::8-5</t>
  </si>
  <si>
    <t>4.8.10.5::9</t>
  </si>
  <si>
    <t>4.8.10.5::10</t>
  </si>
  <si>
    <t>4.8.10.5::11</t>
  </si>
  <si>
    <t>4.8.10.5::12</t>
  </si>
  <si>
    <t>4.8.10.5::13</t>
  </si>
  <si>
    <t>4.8.10.5::14</t>
  </si>
  <si>
    <t>4.8.10.5::15</t>
  </si>
  <si>
    <t>4.8.10.6::1</t>
  </si>
  <si>
    <t>4.8.10.6::2</t>
  </si>
  <si>
    <t>4.8.10.6::3</t>
  </si>
  <si>
    <t>4.8.10.6::4</t>
  </si>
  <si>
    <t>4.8.10.6::5</t>
  </si>
  <si>
    <t>4.8.10.6::6</t>
  </si>
  <si>
    <t>4.8.10.6::7</t>
  </si>
  <si>
    <t>4.8.10.6::8</t>
  </si>
  <si>
    <t>4.8.10.6::9</t>
  </si>
  <si>
    <t>4.8.10.6::10</t>
  </si>
  <si>
    <t>4.8.10.6::11</t>
  </si>
  <si>
    <t>4.8.10.6::12</t>
  </si>
  <si>
    <t>4.8.10.6::13</t>
  </si>
  <si>
    <t>4.8.10.6::14</t>
  </si>
  <si>
    <t>4.8.10.6::15</t>
  </si>
  <si>
    <t>4.8.10.6::16</t>
  </si>
  <si>
    <t>4.8.10.6::17</t>
  </si>
  <si>
    <t>4.8.10.6::18</t>
  </si>
  <si>
    <t>4.8.10.6::19</t>
  </si>
  <si>
    <t>4.8.10.6::20</t>
  </si>
  <si>
    <t>4.8.10.6::21</t>
  </si>
  <si>
    <t>4.8.10.6::22</t>
  </si>
  <si>
    <t>4.8.10.6::23</t>
  </si>
  <si>
    <t>4.8.10.7::1</t>
  </si>
  <si>
    <t>4.8.10.7::2-1</t>
  </si>
  <si>
    <t>4.8.10.7::2-2-1</t>
  </si>
  <si>
    <t>4.8.10.7::2-3</t>
  </si>
  <si>
    <t>4.8.10.7::2-4-1</t>
  </si>
  <si>
    <t>4.8.10.7::2-5</t>
  </si>
  <si>
    <t>4.8.10.7::2-6-1</t>
  </si>
  <si>
    <t>4.8.10.7::2-7</t>
  </si>
  <si>
    <t>4.8.10.7::2-8-1</t>
  </si>
  <si>
    <t>4.8.10.7::2-9</t>
  </si>
  <si>
    <t>4.8.10.7::2-10-1</t>
  </si>
  <si>
    <t>4.8.10.7::2-10-2-1</t>
  </si>
  <si>
    <t>4.8.10.7::2-10-2-2</t>
  </si>
  <si>
    <t>4.8.10.7::3</t>
  </si>
  <si>
    <t>4.8.10.7::4-1-1</t>
  </si>
  <si>
    <t>4.8.10.7::4-1-2-1</t>
  </si>
  <si>
    <t>4.8.10.7::4-1-2-2-1</t>
  </si>
  <si>
    <t>4.8.10.7::4-1-2-3</t>
  </si>
  <si>
    <t>4.8.10.7::4-1-2-4-1</t>
  </si>
  <si>
    <t>4.8.10.7::4-1-2-4-2</t>
  </si>
  <si>
    <t>4.8.10.7::4-1-2-5</t>
  </si>
  <si>
    <t>4.8.10.7::4-1-2-6-1</t>
  </si>
  <si>
    <t>4.8.10.7::4-1-2-7</t>
  </si>
  <si>
    <t>4.8.10.7::4-1-2-8-1</t>
  </si>
  <si>
    <t>4.8.10.7::4-1-2-8-2</t>
  </si>
  <si>
    <t>4.8.10.7::4-1-2-9</t>
  </si>
  <si>
    <t>4.8.10.7::4-1-2-10-1</t>
  </si>
  <si>
    <t>4.8.10.7::4-1-2-10-2</t>
  </si>
  <si>
    <t>4.8.10.7::4-1-2-10-3</t>
  </si>
  <si>
    <t>4.8.10.7::4-2</t>
  </si>
  <si>
    <t>4.8.10.7::5</t>
  </si>
  <si>
    <t>4.8.10.7::6</t>
  </si>
  <si>
    <t>4.8.10.7::7</t>
  </si>
  <si>
    <t>4.8.10.8::1</t>
  </si>
  <si>
    <t>4.8.10.8::2</t>
  </si>
  <si>
    <t>4.8.10.8::3</t>
  </si>
  <si>
    <t>4.8.10.8::4</t>
  </si>
  <si>
    <t>4.8.10.8::5-1</t>
  </si>
  <si>
    <t>4.8.10.8::5-2-1</t>
  </si>
  <si>
    <t>4.8.10.8::5-2-2-1</t>
  </si>
  <si>
    <t>4.8.10.8::5-2-2-2</t>
  </si>
  <si>
    <t>4.8.10.8::5-2-2-3</t>
  </si>
  <si>
    <t>4.8.10.8::5-2-3</t>
  </si>
  <si>
    <t>4.8.10.8::5-2-4-1</t>
  </si>
  <si>
    <t>4.8.10.8::5-2-4-2</t>
  </si>
  <si>
    <t>4.8.10.8::6</t>
  </si>
  <si>
    <t>4.8.10.8::7</t>
  </si>
  <si>
    <t>4.8.10.8::8</t>
  </si>
  <si>
    <t>4.8.10.8::9</t>
  </si>
  <si>
    <t>4.8.10.8::10</t>
  </si>
  <si>
    <t>4.8.10.8::11</t>
  </si>
  <si>
    <t>4.8.10.8::12</t>
  </si>
  <si>
    <t>4.8.10.8::13-1</t>
  </si>
  <si>
    <t>4.8.10.8::13-2</t>
  </si>
  <si>
    <t>4.8.10.8::13-3</t>
  </si>
  <si>
    <t>4.8.10.8::13-4</t>
  </si>
  <si>
    <t>4.8.10.8::13-5</t>
  </si>
  <si>
    <t>4.8.10.8::13-6</t>
  </si>
  <si>
    <t>4.8.10.8::14</t>
  </si>
  <si>
    <t>4.8.10.8::15</t>
  </si>
  <si>
    <t>4.8.10.8::16</t>
  </si>
  <si>
    <t>4.8.10.8::17</t>
  </si>
  <si>
    <t>4.8.10.8::18</t>
  </si>
  <si>
    <t>4.8.10.8::19</t>
  </si>
  <si>
    <t>4.8.10.8::20-1</t>
  </si>
  <si>
    <t>4.8.10.8::20-2</t>
  </si>
  <si>
    <t>4.8.10.8::20-3</t>
  </si>
  <si>
    <t>4.8.10.8::20-4-1</t>
  </si>
  <si>
    <t>4.8.10.8::20-4-2-1</t>
  </si>
  <si>
    <t>4.8.10.8::20-4-2-2</t>
  </si>
  <si>
    <t>4.8.10.8::20-4-2-3-1</t>
  </si>
  <si>
    <t>4.8.10.8::20-4-2-3-2</t>
  </si>
  <si>
    <t>4.8.10.8::20-5</t>
  </si>
  <si>
    <t>4.8.10.8::20-6</t>
  </si>
  <si>
    <t>4.8.10.8::21</t>
  </si>
  <si>
    <t>4.8.10.8::22-1</t>
  </si>
  <si>
    <t>4.8.10.8::22-2</t>
  </si>
  <si>
    <t>4.8.10.8::22-3-1</t>
  </si>
  <si>
    <t>4.8.10.8::22-3-2-1</t>
  </si>
  <si>
    <t>4.8.10.8::22-3-2-2</t>
  </si>
  <si>
    <t>4.8.10.8::22-3-2-3</t>
  </si>
  <si>
    <t>4.8.10.8::22-3-2-4</t>
  </si>
  <si>
    <t>4.8.10.8::22-4</t>
  </si>
  <si>
    <t>4.8.10.8::23</t>
  </si>
  <si>
    <t>4.8.10.8::24</t>
  </si>
  <si>
    <t>4.8.10.8::25</t>
  </si>
  <si>
    <t>4.8.10.8::26</t>
  </si>
  <si>
    <t>4.8.10.8::27</t>
  </si>
  <si>
    <t>4.8.10.8::28</t>
  </si>
  <si>
    <t>4.8.10.8::29</t>
  </si>
  <si>
    <t>4.8.10.8::30</t>
  </si>
  <si>
    <t>4.8.10.8::31-1</t>
  </si>
  <si>
    <t>4.8.10.8::31-2</t>
  </si>
  <si>
    <t>4.8.10.8::31-3</t>
  </si>
  <si>
    <t>4.8.10.8::31-4</t>
  </si>
  <si>
    <t>4.8.10.8::31-5</t>
  </si>
  <si>
    <t>4.8.10.8::31-6</t>
  </si>
  <si>
    <t>4.8.10.8::31-7</t>
  </si>
  <si>
    <t>4.8.10.8::31-8</t>
  </si>
  <si>
    <t>4.8.10.8::31-9-1</t>
  </si>
  <si>
    <t>4.8.10.8::31-9-2</t>
  </si>
  <si>
    <t>4.8.10.8::31-9-3</t>
  </si>
  <si>
    <t>4.8.10.8::31-9-4-1</t>
  </si>
  <si>
    <t>4.8.10.8::31-9-4-2</t>
  </si>
  <si>
    <t>4.8.10.8::31-9-4-3</t>
  </si>
  <si>
    <t>4.8.10.8::31-9-4-4</t>
  </si>
  <si>
    <t>4.8.10.8::31-10</t>
  </si>
  <si>
    <t>4.8.10.8::31-11</t>
  </si>
  <si>
    <t>4.8.10.8::31-12</t>
  </si>
  <si>
    <t>4.8.10.8::31-13-1</t>
  </si>
  <si>
    <t>4.8.10.8::31-13-2</t>
  </si>
  <si>
    <t>4.8.10.8::31-13-3</t>
  </si>
  <si>
    <t>4.8.10.8::31-14</t>
  </si>
  <si>
    <t>4.8.10.8::31-15</t>
  </si>
  <si>
    <t>4.8.10.8::31-16</t>
  </si>
  <si>
    <t>4.8.10.8::31-17</t>
  </si>
  <si>
    <t>4.8.10.8::31-18</t>
  </si>
  <si>
    <t>4.8.10.8::32</t>
  </si>
  <si>
    <t>4.8.10.8::33</t>
  </si>
  <si>
    <t>4.8.10.8::34-1</t>
  </si>
  <si>
    <t>4.8.10.8::34-2</t>
  </si>
  <si>
    <t>4.8.10.8::34-3</t>
  </si>
  <si>
    <t>4.8.10.8::34-4</t>
  </si>
  <si>
    <t>4.8.10.9::1</t>
  </si>
  <si>
    <t>4.8.10.9::2</t>
  </si>
  <si>
    <t>4.8.10.9::3-1</t>
  </si>
  <si>
    <t>4.8.10.9::3-2</t>
  </si>
  <si>
    <t>4.8.10.9::3-3</t>
  </si>
  <si>
    <t>4.8.10.9::3-4</t>
  </si>
  <si>
    <t>4.8.10.9::3-5</t>
  </si>
  <si>
    <t>4.8.10.9::3-6</t>
  </si>
  <si>
    <t>4.8.10.9::3-7</t>
  </si>
  <si>
    <t>4.8.10.9::3-8</t>
  </si>
  <si>
    <t>4.8.10.9::3-9</t>
  </si>
  <si>
    <t>4.8.10.9::3-10</t>
  </si>
  <si>
    <t>4.8.10.9::3-11</t>
  </si>
  <si>
    <t>4.8.10.9::3-12</t>
  </si>
  <si>
    <t>4.8.10.9::3-13</t>
  </si>
  <si>
    <t>4.8.10.9::3-14</t>
  </si>
  <si>
    <t>4.8.10.9::4</t>
  </si>
  <si>
    <t>4.8.10.9::5</t>
  </si>
  <si>
    <t>4.8.10.10::1</t>
  </si>
  <si>
    <t>4.8.10.10::2</t>
  </si>
  <si>
    <t>4.8.10.10::3</t>
  </si>
  <si>
    <t>4.8.10.10.1::1</t>
  </si>
  <si>
    <t>4.8.10.10.1::2</t>
  </si>
  <si>
    <t>4.8.10.10.1::3</t>
  </si>
  <si>
    <t>4.8.10.10.1::4</t>
  </si>
  <si>
    <t>4.8.10.10.1::5</t>
  </si>
  <si>
    <t>4.8.10.10.1::6</t>
  </si>
  <si>
    <t>4.8.10.10.1::7</t>
  </si>
  <si>
    <t>4.8.10.10.1::8</t>
  </si>
  <si>
    <t>4.8.10.10.1::9</t>
  </si>
  <si>
    <t>4.8.10.10.1::10</t>
  </si>
  <si>
    <t>4.8.10.10.1::11</t>
  </si>
  <si>
    <t>4.8.10.10.1::12</t>
  </si>
  <si>
    <t>4.8.10.10.1::13</t>
  </si>
  <si>
    <t>4.8.10.10.1::14</t>
  </si>
  <si>
    <t>4.8.10.10.1::15</t>
  </si>
  <si>
    <t>4.8.10.10.1::16</t>
  </si>
  <si>
    <t>4.8.10.10.1::17</t>
  </si>
  <si>
    <t>4.8.10.10.1::18</t>
  </si>
  <si>
    <t>4.8.10.10.1::19</t>
  </si>
  <si>
    <t>4.8.10.10.1::20</t>
  </si>
  <si>
    <t>4.8.10.10.1::21</t>
  </si>
  <si>
    <t>4.8.10.10.1::22</t>
  </si>
  <si>
    <t>4.8.10.10.1::23</t>
  </si>
  <si>
    <t>4.8.10.10.1::24</t>
  </si>
  <si>
    <t>4.8.10.10.1::25</t>
  </si>
  <si>
    <t>4.8.10.10.1::26</t>
  </si>
  <si>
    <t>4.8.10.10.2::1</t>
  </si>
  <si>
    <t>4.8.10.11.1::1</t>
  </si>
  <si>
    <t>4.8.10.11.1::2</t>
  </si>
  <si>
    <t>4.8.10.11.1::3</t>
  </si>
  <si>
    <t>4.8.10.11.1::4</t>
  </si>
  <si>
    <t>4.8.10.11.2::1</t>
  </si>
  <si>
    <t>4.8.10.11.2::2</t>
  </si>
  <si>
    <t>4.8.10.11.3::1</t>
  </si>
  <si>
    <t>4.8.10.11.3::2</t>
  </si>
  <si>
    <t>4.8.10.11.3::3-1</t>
  </si>
  <si>
    <t>4.8.10.11.3::3-2</t>
  </si>
  <si>
    <t>4.8.10.11.3::3-3</t>
  </si>
  <si>
    <t>4.8.10.11.3::3-4</t>
  </si>
  <si>
    <t>4.8.10.11.3::3-5</t>
  </si>
  <si>
    <t>4.8.10.11.3::3-6-1</t>
  </si>
  <si>
    <t>4.8.10.11.3::3-6-2</t>
  </si>
  <si>
    <t>4.8.10.11.3::3-7</t>
  </si>
  <si>
    <t>4.8.10.11.3::3-8</t>
  </si>
  <si>
    <t>4.8.10.11.3::3-9</t>
  </si>
  <si>
    <t>4.8.10.11.3::3-10</t>
  </si>
  <si>
    <t>4.8.10.11.3::3-11</t>
  </si>
  <si>
    <t>4.8.10.11.3::3-12</t>
  </si>
  <si>
    <t>4.8.10.11.3::4</t>
  </si>
  <si>
    <t>4.8.10.12.1::1</t>
  </si>
  <si>
    <t>4.8.10.12.1::2-1</t>
  </si>
  <si>
    <t>4.8.10.12.1::2-2</t>
  </si>
  <si>
    <t>4.8.10.12.1::2-3</t>
  </si>
  <si>
    <t>4.8.10.12.1::3</t>
  </si>
  <si>
    <t>4.8.10.12.1::4-1</t>
  </si>
  <si>
    <t>4.8.10.12.1::4-2-1</t>
  </si>
  <si>
    <t>4.8.10.12.1::4-2-2-1</t>
  </si>
  <si>
    <t>4.8.10.12.1::4-2-2-2</t>
  </si>
  <si>
    <t>4.8.10.12.1::4-2-2-3</t>
  </si>
  <si>
    <t>4.8.10.12.1::4-2-2-4</t>
  </si>
  <si>
    <t>4.8.10.12.1::4-2-2-5</t>
  </si>
  <si>
    <t>4.8.10.12.1::4-2-3</t>
  </si>
  <si>
    <t>4.8.10.12.1::4-3</t>
  </si>
  <si>
    <t>4.8.10.12.1::4-4-1</t>
  </si>
  <si>
    <t>4.8.10.12.1::4-4-2</t>
  </si>
  <si>
    <t>4.8.10.12.1::4-4-3</t>
  </si>
  <si>
    <t>4.8.10.12.1::4-5</t>
  </si>
  <si>
    <t>4.8.10.12.1::4-6-1</t>
  </si>
  <si>
    <t>4.8.10.12.1::4-6-2</t>
  </si>
  <si>
    <t>4.8.10.12.1::4-7</t>
  </si>
  <si>
    <t>4.8.10.12.1::4-8-1</t>
  </si>
  <si>
    <t>4.8.10.12.1::4-8-2</t>
  </si>
  <si>
    <t>4.8.10.12.1::4-9</t>
  </si>
  <si>
    <t>4.8.10.12.1::4-10-1</t>
  </si>
  <si>
    <t>4.8.10.12.1::4-10-2-1</t>
  </si>
  <si>
    <t>4.8.10.12.1::4-10-2-2-1</t>
  </si>
  <si>
    <t>4.8.10.12.1::4-10-2-3</t>
  </si>
  <si>
    <t>4.8.10.12.1::4-10-2-4-1</t>
  </si>
  <si>
    <t>4.8.10.12.1::4-10-2-5</t>
  </si>
  <si>
    <t>4.8.10.12.1::4-10-2-6-1</t>
  </si>
  <si>
    <t>4.8.10.12.1::4-10-2-7</t>
  </si>
  <si>
    <t>4.8.10.12.1::4-10-2-8-1</t>
  </si>
  <si>
    <t>4.8.10.12.1::4-10-3</t>
  </si>
  <si>
    <t>4.8.10.12.1::4-11</t>
  </si>
  <si>
    <t>4.8.10.12.1::4-12-1</t>
  </si>
  <si>
    <t>4.8.10.12.1::4-12-2-1</t>
  </si>
  <si>
    <t>4.8.10.12.1::4-12-2-2-1</t>
  </si>
  <si>
    <t>4.8.10.12.1::4-12-2-3</t>
  </si>
  <si>
    <t>4.8.10.12.1::4-12-2-4-1</t>
  </si>
  <si>
    <t>4.8.10.12.1::4-12-2-5</t>
  </si>
  <si>
    <t>4.8.10.12.1::4-12-2-6-1</t>
  </si>
  <si>
    <t>4.8.10.12.1::4-13</t>
  </si>
  <si>
    <t>4.8.10.12.1::4-14-1</t>
  </si>
  <si>
    <t>4.8.10.12.1::4-14-2</t>
  </si>
  <si>
    <t>4.8.10.12.1::5</t>
  </si>
  <si>
    <t>4.8.10.12.1::6</t>
  </si>
  <si>
    <t>4.8.10.12.1::7</t>
  </si>
  <si>
    <t>4.8.10.12.1::8</t>
  </si>
  <si>
    <t>4.8.10.12.1::9</t>
  </si>
  <si>
    <t>4.8.10.12.1::10</t>
  </si>
  <si>
    <t>4.8.10.12.1::11</t>
  </si>
  <si>
    <t>4.8.10.12.1::12</t>
  </si>
  <si>
    <t>4.8.10.12.1::13</t>
  </si>
  <si>
    <t>4.8.10.12.1::14-1</t>
  </si>
  <si>
    <t>4.8.10.12.1::14-2-1</t>
  </si>
  <si>
    <t>4.8.10.12.1::14-3</t>
  </si>
  <si>
    <t>4.8.10.12.1::14-4-1</t>
  </si>
  <si>
    <t>4.8.10.12.1::14-5</t>
  </si>
  <si>
    <t>4.8.10.12.1::14-6-1</t>
  </si>
  <si>
    <t>4.8.10.12.1::14-7</t>
  </si>
  <si>
    <t>4.8.10.12.1::14-8-1</t>
  </si>
  <si>
    <t>4.8.10.12.1::14-9</t>
  </si>
  <si>
    <t>4.8.10.12.1::14-10-1</t>
  </si>
  <si>
    <t>4.8.10.12.1::14-10-2</t>
  </si>
  <si>
    <t>4.8.10.12.1::14-10-3</t>
  </si>
  <si>
    <t>4.8.10.12.1::14-11</t>
  </si>
  <si>
    <t>4.8.10.12.1::14-12-1</t>
  </si>
  <si>
    <t>4.8.10.12.1::14-13</t>
  </si>
  <si>
    <t>4.8.10.12.1::14-14-1</t>
  </si>
  <si>
    <t>4.8.10.12.1::14-14-2</t>
  </si>
  <si>
    <t>4.8.10.12.1::14-14-3-1</t>
  </si>
  <si>
    <t>4.8.10.12.1::14-14-3-2</t>
  </si>
  <si>
    <t>4.8.10.12.1::14-14-3-3</t>
  </si>
  <si>
    <t>4.8.10.12.1::14-14-3-4</t>
  </si>
  <si>
    <t>4.8.10.12.1::14-14-3-5</t>
  </si>
  <si>
    <t>4.8.10.12.1::14-14-3-6</t>
  </si>
  <si>
    <t>4.8.10.12.1::14-14-3-7</t>
  </si>
  <si>
    <t>4.8.10.12.1::14-14-3-8</t>
  </si>
  <si>
    <t>4.8.10.12.1::14-14-3-9</t>
  </si>
  <si>
    <t>4.8.10.12.1::14-14-3-10</t>
  </si>
  <si>
    <t>4.8.10.12.1::14-15</t>
  </si>
  <si>
    <t>4.8.10.12.1::14-16-1</t>
  </si>
  <si>
    <t>4.8.10.12.1::14-17</t>
  </si>
  <si>
    <t>4.8.10.12.1::14-18-1</t>
  </si>
  <si>
    <t>4.8.10.12.1::14-19</t>
  </si>
  <si>
    <t>4.8.10.12.1::14-20-1</t>
  </si>
  <si>
    <t>4.8.10.12.1::14-20-2-1</t>
  </si>
  <si>
    <t>4.8.10.12.1::14-20-2-2</t>
  </si>
  <si>
    <t>4.8.10.12.1::14-20-2-3</t>
  </si>
  <si>
    <t>4.8.10.12.1::14-20-2-4</t>
  </si>
  <si>
    <t>4.8.10.12.1::14-20-2-5</t>
  </si>
  <si>
    <t>4.8.10.12.1::14-20-2-6</t>
  </si>
  <si>
    <t>4.8.10.12.1::14-20-2-7</t>
  </si>
  <si>
    <t>4.8.10.12.1::14-20-2-8</t>
  </si>
  <si>
    <t>4.8.10.12.1::14-20-2-9</t>
  </si>
  <si>
    <t>4.8.10.12.1::14-20-2-10</t>
  </si>
  <si>
    <t>4.8.10.12.1::14-20-3</t>
  </si>
  <si>
    <t>4.8.10.12.1::14-21</t>
  </si>
  <si>
    <t>4.8.10.12.1::14-22-1</t>
  </si>
  <si>
    <t>4.8.10.12.1::15</t>
  </si>
  <si>
    <t>4.8.10.12.1::16</t>
  </si>
  <si>
    <t>4.8.10.12.1::17-1</t>
  </si>
  <si>
    <t>4.8.10.12.1::17-2-1</t>
  </si>
  <si>
    <t>4.8.10.12.1::17-2-2</t>
  </si>
  <si>
    <t>4.8.10.12.1::17-3</t>
  </si>
  <si>
    <t>4.8.10.12.1::17-4-1</t>
  </si>
  <si>
    <t>4.8.10.12.1::18</t>
  </si>
  <si>
    <t>4.8.10.12.1::19</t>
  </si>
  <si>
    <t>4.8.10.12.2::1</t>
  </si>
  <si>
    <t>4.8.10.12.2::2</t>
  </si>
  <si>
    <t>4.8.10.12.2::3</t>
  </si>
  <si>
    <t>4.8.10.12.2::4-1</t>
  </si>
  <si>
    <t>4.8.10.12.2::4-2</t>
  </si>
  <si>
    <t>4.8.10.12.2::4-3</t>
  </si>
  <si>
    <t>4.8.10.12.2::4-4-1</t>
  </si>
  <si>
    <t>4.8.10.12.2::4-4-2-1</t>
  </si>
  <si>
    <t>4.8.10.12.2::4-4-2-2</t>
  </si>
  <si>
    <t>4.8.10.12.2::4-4-2-3</t>
  </si>
  <si>
    <t>4.8.10.12.2::4-4-2-4</t>
  </si>
  <si>
    <t>4.8.10.12.2::4-4-2-5</t>
  </si>
  <si>
    <t>4.8.10.12.2::4-4-2-6</t>
  </si>
  <si>
    <t>4.8.10.12.2::4-4-2-7</t>
  </si>
  <si>
    <t>4.8.10.12.2::4-4-2-8</t>
  </si>
  <si>
    <t>4.8.10.12.2::4-5</t>
  </si>
  <si>
    <t>4.8.10.12.2::4-6</t>
  </si>
  <si>
    <t>4.8.10.12.2::4-7</t>
  </si>
  <si>
    <t>4.8.10.12.2::4-8</t>
  </si>
  <si>
    <t>4.8.10.12.2::4-9</t>
  </si>
  <si>
    <t>4.8.10.12.2::5</t>
  </si>
  <si>
    <t>4.8.10.12.3::1</t>
  </si>
  <si>
    <t>4.8.10.12.4::1</t>
  </si>
  <si>
    <t>4.8.10.12.4::2</t>
  </si>
  <si>
    <t>4.8.10.12.4::3-1</t>
  </si>
  <si>
    <t>4.8.10.12.4::3-2-1</t>
  </si>
  <si>
    <t>4.8.10.12.4::3-3</t>
  </si>
  <si>
    <t>4.8.10.12.4::3-4-1</t>
  </si>
  <si>
    <t>4.8.10.12.4::3-5</t>
  </si>
  <si>
    <t>4.8.10.12.4::3-6-1</t>
  </si>
  <si>
    <t>4.8.10.12.4::3-7</t>
  </si>
  <si>
    <t>4.8.10.12.4::3-8-1</t>
  </si>
  <si>
    <t>4.8.10.12.4::3-9</t>
  </si>
  <si>
    <t>4.8.10.12.4::3-9-2</t>
  </si>
  <si>
    <t>4.8.10.12.4::3-9-2-2</t>
  </si>
  <si>
    <t>4.8.10.12.4::3-9-2-2-2</t>
  </si>
  <si>
    <t>4.8.10.12.4::3-10-1</t>
  </si>
  <si>
    <t>4.8.10.12.5::1</t>
  </si>
  <si>
    <t>4.8.10.12.5::2</t>
  </si>
  <si>
    <t>4.8.10.12.5::3</t>
  </si>
  <si>
    <t>4.8.10.12.5::4</t>
  </si>
  <si>
    <t>4.8.10.12.5::5</t>
  </si>
  <si>
    <t>4.8.10.12.5::6</t>
  </si>
  <si>
    <t>4.8.10.12.5::7-1-1</t>
  </si>
  <si>
    <t>4.8.10.12.5::7-1-2-1</t>
  </si>
  <si>
    <t>4.8.10.12.5::7-1-2-2</t>
  </si>
  <si>
    <t>4.8.10.12.5::7-1-2-3</t>
  </si>
  <si>
    <t>4.8.10.12.5::7-1-2-4</t>
  </si>
  <si>
    <t>4.8.10.12.5::7-1-2-5</t>
  </si>
  <si>
    <t>4.8.10.12.5::7-2</t>
  </si>
  <si>
    <t>4.8.10.12.5::7-3</t>
  </si>
  <si>
    <t>4.8.10.12.5::7-4</t>
  </si>
  <si>
    <t>4.8.10.12.5::7-5</t>
  </si>
  <si>
    <t>4.8.10.12.5::7-6</t>
  </si>
  <si>
    <t>4.8.10.12.5::7-7</t>
  </si>
  <si>
    <t>4.8.10.12.5::7-8</t>
  </si>
  <si>
    <t>4.8.10.12.5::8</t>
  </si>
  <si>
    <t>4.8.10.12.5::9</t>
  </si>
  <si>
    <t>4.8.10.12.5::10</t>
  </si>
  <si>
    <t>4.8.10.12.5::11</t>
  </si>
  <si>
    <t>4.8.10.12.5::12</t>
  </si>
  <si>
    <t>4.8.10.12.5::13-1</t>
  </si>
  <si>
    <t>4.8.10.12.5::13-2</t>
  </si>
  <si>
    <t>4.8.10.12.5::13-3</t>
  </si>
  <si>
    <t>4.8.10.12.5::13-4</t>
  </si>
  <si>
    <t>4.8.10.12.5::13-5</t>
  </si>
  <si>
    <t>4.8.10.12.5::13-6</t>
  </si>
  <si>
    <t>4.8.10.12.5::14</t>
  </si>
  <si>
    <t>4.8.10.12.5::15-1</t>
  </si>
  <si>
    <t>4.8.10.12.5::15-2-1</t>
  </si>
  <si>
    <t>4.8.10.12.5::15-3</t>
  </si>
  <si>
    <t>4.8.10.12.5::15-4-1</t>
  </si>
  <si>
    <t>4.8.10.12.5::15-5</t>
  </si>
  <si>
    <t>4.8.10.12.5::15-6-1</t>
  </si>
  <si>
    <t>4.8.10.12.5::16</t>
  </si>
  <si>
    <t>4.8.10.12.5::17</t>
  </si>
  <si>
    <t>4.8.10.12.5::18</t>
  </si>
  <si>
    <t>4.8.10.12.5::19</t>
  </si>
  <si>
    <t>4.8.10.12.5::20</t>
  </si>
  <si>
    <t>4.8.10.12.5::21-1</t>
  </si>
  <si>
    <t>4.8.10.12.5::21-2</t>
  </si>
  <si>
    <t>4.8.10.12.5::22</t>
  </si>
  <si>
    <t>4.8.10.12.5::23-1</t>
  </si>
  <si>
    <t>4.8.10.12.5::23-2</t>
  </si>
  <si>
    <t>4.8.10.12.5::24</t>
  </si>
  <si>
    <t>4.8.10.12.5::25</t>
  </si>
  <si>
    <t>4.8.10.12.5::26</t>
  </si>
  <si>
    <t>4.8.10.12.5::27</t>
  </si>
  <si>
    <t>4.8.10.12.5::28</t>
  </si>
  <si>
    <t>4.8.10.12.5::29</t>
  </si>
  <si>
    <t>4.8.10.12.5::30-1</t>
  </si>
  <si>
    <t>4.8.10.12.5::30-2</t>
  </si>
  <si>
    <t>4.8.10.12.5::30-3</t>
  </si>
  <si>
    <t>4.8.10.12.5::30-4</t>
  </si>
  <si>
    <t>4.8.10.12.5::30-5</t>
  </si>
  <si>
    <t>4.8.10.12.5::30-6</t>
  </si>
  <si>
    <t>4.8.10.12.5::30-7</t>
  </si>
  <si>
    <t>4.8.10.12.5::30-8</t>
  </si>
  <si>
    <t>4.8.10.12.5::30-9</t>
  </si>
  <si>
    <t>4.8.10.12.5::30-10</t>
  </si>
  <si>
    <t>4.8.10.12.5::30-11</t>
  </si>
  <si>
    <t>4.8.10.12.5::30-12</t>
  </si>
  <si>
    <t>4.8.10.12.5::30-13</t>
  </si>
  <si>
    <t>4.8.10.12.5::31</t>
  </si>
  <si>
    <t>4.8.10.12.5::32</t>
  </si>
  <si>
    <t>4.8.10.12.5::33</t>
  </si>
  <si>
    <t>4.8.10.12.5::34</t>
  </si>
  <si>
    <t>4.8.10.12.5::35</t>
  </si>
  <si>
    <t>4.8.10.12.5::36</t>
  </si>
  <si>
    <t>4.8.10.12.5::37</t>
  </si>
  <si>
    <t>4.8.10.12.5::38</t>
  </si>
  <si>
    <t>4.8.10.12.5::39</t>
  </si>
  <si>
    <t>4.8.10.12.5::40</t>
  </si>
  <si>
    <t>4.8.10.12.5::41</t>
  </si>
  <si>
    <t>4.8.10.12.5::42</t>
  </si>
  <si>
    <t>4.8.10.12.5::43</t>
  </si>
  <si>
    <t>4.8.10.12.5::44</t>
  </si>
  <si>
    <t>4.8.10.12.5::45</t>
  </si>
  <si>
    <t>4.8.10.12.5::46</t>
  </si>
  <si>
    <t>4.8.10.12.5::47</t>
  </si>
  <si>
    <t>4.8.10.12.6::1</t>
  </si>
  <si>
    <t>4.8.10.12.6::2</t>
  </si>
  <si>
    <t>4.8.10.12.6::3</t>
  </si>
  <si>
    <t>4.8.10.12.6::4-1</t>
  </si>
  <si>
    <t>4.8.10.12.6::4-2</t>
  </si>
  <si>
    <t>4.8.10.12.6::4-3</t>
  </si>
  <si>
    <t>4.8.10.12.6::4-4</t>
  </si>
  <si>
    <t>4.8.10.12.6::4-5</t>
  </si>
  <si>
    <t>4.8.10.12.6::4-6</t>
  </si>
  <si>
    <t>4.8.10.12.6::4-7</t>
  </si>
  <si>
    <t>4.8.10.12.6::4-8</t>
  </si>
  <si>
    <t>4.8.10.12.6::4-9</t>
  </si>
  <si>
    <t>4.8.10.12.6::4-10</t>
  </si>
  <si>
    <t>4.8.10.12.6::4-11</t>
  </si>
  <si>
    <t>4.8.10.12.6::4-12</t>
  </si>
  <si>
    <t>4.8.10.12.6::4-13</t>
  </si>
  <si>
    <t>4.8.10.12.6::4-14</t>
  </si>
  <si>
    <t>4.8.10.12.7::1</t>
  </si>
  <si>
    <t>4.8.10.12.7::2</t>
  </si>
  <si>
    <t>4.8.10.12.7::3</t>
  </si>
  <si>
    <t>4.8.10.12.7::4</t>
  </si>
  <si>
    <t>4.8.10.12.7::5</t>
  </si>
  <si>
    <t>4.8.10.12.7::6</t>
  </si>
  <si>
    <t>4.8.10.13::1</t>
  </si>
  <si>
    <t>4.8.10.13::2</t>
  </si>
  <si>
    <t>4.8.10.13::3</t>
  </si>
  <si>
    <t>4.8.10.13::4</t>
  </si>
  <si>
    <t>4.8.10.13::5</t>
  </si>
  <si>
    <t>4.8.10.13::6</t>
  </si>
  <si>
    <t>4.8.10.13::7</t>
  </si>
  <si>
    <t>4.8.10.13::8</t>
  </si>
  <si>
    <t>4.8.10.13::9</t>
  </si>
  <si>
    <t>4.8.10.13::10</t>
  </si>
  <si>
    <t>4.8.10.13::11</t>
  </si>
  <si>
    <t>4.8.10.13::12</t>
  </si>
  <si>
    <t>4.8.10.13::13</t>
  </si>
  <si>
    <t>4.8.10.13::14</t>
  </si>
  <si>
    <t>4.8.10.13::15</t>
  </si>
  <si>
    <t>4.8.10.13::16</t>
  </si>
  <si>
    <t>4.8.10.13::17-1</t>
  </si>
  <si>
    <t>4.8.10.13::17-2</t>
  </si>
  <si>
    <t>4.8.10.13::17-3</t>
  </si>
  <si>
    <t>4.8.10.13::17-4</t>
  </si>
  <si>
    <t>4.8.10.13::17-5</t>
  </si>
  <si>
    <t>4.8.10.13::17-6</t>
  </si>
  <si>
    <t>4.8.10.13::18</t>
  </si>
  <si>
    <t>4.8.10.13::19</t>
  </si>
  <si>
    <t>4.8.10.13::20</t>
  </si>
  <si>
    <t>4.8.10.14::1</t>
  </si>
  <si>
    <t>4.8.10.15::1</t>
  </si>
  <si>
    <t>4.8.10.16::1</t>
  </si>
  <si>
    <t>4.8.10.17::1</t>
  </si>
  <si>
    <t>4.8.10.18::1</t>
  </si>
  <si>
    <t>4.8.17::1</t>
  </si>
  <si>
    <t>4.8.17::2</t>
  </si>
  <si>
    <t>4.8.17::3-1</t>
  </si>
  <si>
    <t>4.8.17::3-2</t>
  </si>
  <si>
    <t>4.8.17::3-3</t>
  </si>
  <si>
    <t>4.8.17::4</t>
  </si>
  <si>
    <t>4.8.17::5</t>
  </si>
  <si>
    <t>4.8.17::6</t>
  </si>
  <si>
    <t>4.8.17::7</t>
  </si>
  <si>
    <t>4.8.17::8</t>
  </si>
  <si>
    <t>Description</t>
  </si>
  <si>
    <t>Section #</t>
  </si>
  <si>
    <t>Section Title</t>
  </si>
  <si>
    <t>Y</t>
  </si>
  <si>
    <t>N</t>
  </si>
  <si>
    <t>Test Count</t>
  </si>
  <si>
    <t>Mandatory?</t>
  </si>
  <si>
    <t>Totals</t>
  </si>
  <si>
    <t xml:space="preserve"> </t>
  </si>
  <si>
    <t>Testable Stmt</t>
  </si>
  <si>
    <t>y</t>
  </si>
  <si>
    <t>. UA supports content inside the video element
. UA does not display video element content</t>
  </si>
  <si>
    <t>Notes</t>
  </si>
  <si>
    <t>. UA accepts video and audio data in the video element</t>
  </si>
  <si>
    <t>. UA supports video element with these 7 attributes</t>
  </si>
  <si>
    <t>. Test criteria are completely open-ended - uses "may"</t>
  </si>
  <si>
    <t>. uses "may"</t>
  </si>
  <si>
    <t>. Test paint source dimensions
. Test appearance</t>
  </si>
  <si>
    <t>N/A</t>
  </si>
  <si>
    <t xml:space="preserve">. </t>
  </si>
  <si>
    <t>Markup</t>
  </si>
  <si>
    <t>IDL</t>
  </si>
  <si>
    <t>Req Type</t>
  </si>
  <si>
    <t>DEF</t>
  </si>
  <si>
    <t>ALG</t>
  </si>
  <si>
    <t>DEF
IDL</t>
  </si>
  <si>
    <r>
      <t>.Requirement for content, not UA
.If a test is intended, the test may be constructed as a</t>
    </r>
    <r>
      <rPr>
        <b/>
        <sz val="11"/>
        <color theme="1"/>
        <rFont val="Calibri"/>
        <family val="2"/>
        <scheme val="minor"/>
      </rPr>
      <t xml:space="preserve"> tolerance test</t>
    </r>
    <r>
      <rPr>
        <sz val="11"/>
        <color theme="1"/>
        <rFont val="Calibri"/>
        <family val="2"/>
        <scheme val="minor"/>
      </rPr>
      <t xml:space="preserve"> to check if UA is parsing correctly. However this should be a test against UA parsing of URL that is not specific to this requirement.</t>
    </r>
  </si>
  <si>
    <t>. The CORS settings attribute is either "anonymous" or "use-credentials".
. The HTML5 test may be constructed as a tolerance test against a random attribute name that is different from the two attributes.</t>
  </si>
  <si>
    <t>. Test against the "media element load algorithm", as defined in 4.8.10.5, when a src is set or changed.</t>
  </si>
  <si>
    <t>.Sec. 2.7.1 defines "reflect". The test needs to constructed to test against the rules described in Sec. 2.7.1.</t>
  </si>
  <si>
    <t>. This test may leverage the test procedure implemented in the test for row 91.</t>
  </si>
  <si>
    <t>. The initial value could be transitional and last for a short period.
. The test should be constructed mainly against the "resource selection algorithm", as defined in Sec. 4.8.10.5.</t>
  </si>
  <si>
    <t>.a "can" requirement which may be conditional mandatory for RFC4281
. The test may be a test against [RFC4281]
. The test content may contain all the media format profiles and variations supported by CVP-2 to test if UA accepts these descriptions.</t>
  </si>
  <si>
    <t>.May be covered by row 94, the test above by adding comprehensive variations of the src element</t>
  </si>
  <si>
    <t>.May be tested by a test content that uses a src attribute containing a resource that the UA does not support
.May be multiple tests associated with individual media formats that the UA claims it supports
. This test may be combined with the test for Row 98</t>
  </si>
  <si>
    <t>.In other words, UA needs handle "application/octet-stream" content.
.Need to identify such content for testing</t>
  </si>
  <si>
    <t>.Tests developer may leverage the code example described in the same spec section</t>
  </si>
  <si>
    <t xml:space="preserve">
."networkState" attribute: Rows 99-107
.networkState is set by UA only (readOnly for JS)
.Rows 99-108 should be covered by a single test and  need to be integrated with the test for Row 108 (Resource Selection Algorithm, see Row 131)</t>
  </si>
  <si>
    <t xml:space="preserve">.See Row 99, Rows 99-108 should be covered by one single master test.
</t>
  </si>
  <si>
    <t>.These two flags are underlying flags not directly accessible to JS
. The autoplaying state is used when the readyState is HAVE_ENOUGH_DATA (row 327)</t>
  </si>
  <si>
    <r>
      <t>.Rows 111-131 describe the "</t>
    </r>
    <r>
      <rPr>
        <b/>
        <sz val="11"/>
        <color theme="1"/>
        <rFont val="Calibri"/>
        <family val="2"/>
        <scheme val="minor"/>
      </rPr>
      <t>media element load algorithm</t>
    </r>
    <r>
      <rPr>
        <sz val="11"/>
        <color theme="1"/>
        <rFont val="Calibri"/>
        <family val="2"/>
        <scheme val="minor"/>
      </rPr>
      <t>" for media.load()
.The test needs to be a single JS test that checks on the state transition of networkState as well as IDL attributes that are accessible.
.The number of the tests will be different from the total test count here.</t>
    </r>
  </si>
  <si>
    <r>
      <t>.</t>
    </r>
    <r>
      <rPr>
        <b/>
        <sz val="11"/>
        <color theme="1"/>
        <rFont val="Calibri"/>
        <family val="2"/>
        <scheme val="minor"/>
      </rPr>
      <t xml:space="preserve">Media Element Load Algorithm starts: </t>
    </r>
    <r>
      <rPr>
        <sz val="11"/>
        <color theme="1"/>
        <rFont val="Calibri"/>
        <family val="2"/>
        <scheme val="minor"/>
      </rPr>
      <t>Rows 112-130
.Need to identify IDL attributes as the check points for the JS test app to verify</t>
    </r>
  </si>
  <si>
    <t>.tasks can be checked by checking the "Document" object associated with the element</t>
  </si>
  <si>
    <t>.Reset initial state to NETWORK_EMPTY?</t>
  </si>
  <si>
    <t>.networkState transition to NETWORK_EMPTY starts:Rows 115-128
.Steps of a state transition need only be tested by verifying the attribures associated with the final state</t>
  </si>
  <si>
    <t>.seeking is an attribute (IDL accessible)</t>
  </si>
  <si>
    <t>.networkState transition to NETWORK_EMPTY ends: Rows 115-128</t>
  </si>
  <si>
    <t>.All states will perform following steps (Rows 129-130) and continue to invoke resource selection algorithm (Row 131) 
.All states transition to NETWORK_NO_SOURCE when resource selection algorithm starts</t>
  </si>
  <si>
    <r>
      <t>.</t>
    </r>
    <r>
      <rPr>
        <b/>
        <sz val="11"/>
        <color theme="1"/>
        <rFont val="Calibri"/>
        <family val="2"/>
        <scheme val="minor"/>
      </rPr>
      <t xml:space="preserve">Media Element Load Algorithm ends: </t>
    </r>
    <r>
      <rPr>
        <sz val="11"/>
        <color theme="1"/>
        <rFont val="Calibri"/>
        <family val="2"/>
        <scheme val="minor"/>
      </rPr>
      <t xml:space="preserve">Rows 112-130 
</t>
    </r>
  </si>
  <si>
    <r>
      <t>.</t>
    </r>
    <r>
      <rPr>
        <b/>
        <sz val="11"/>
        <color theme="1"/>
        <rFont val="Calibri"/>
        <family val="2"/>
        <scheme val="minor"/>
      </rPr>
      <t xml:space="preserve">Media Element Resource Selection Alogorithm starts: </t>
    </r>
    <r>
      <rPr>
        <sz val="11"/>
        <color theme="1"/>
        <rFont val="Calibri"/>
        <family val="2"/>
        <scheme val="minor"/>
      </rPr>
      <t>Rows 132-187 
.Need to identify IDL attributes as the check points for JS test app to verify</t>
    </r>
  </si>
  <si>
    <t>.networkState transition from NETWORK_NO_SOURCE to NETWORK_LOADING starts: Rows 133-139
.This state may be hard to verify since it may quickly transition to a different state.</t>
  </si>
  <si>
    <t>.This state may be hard to verify since it may quickly transition to a different state.</t>
  </si>
  <si>
    <t>.networkState transition from NETWORK_NO_SOURCE to NETWORK_LOADING ends: Rows 133-139</t>
  </si>
  <si>
    <t>.Failed path starts: Rows 147-152</t>
  </si>
  <si>
    <t>.Check point: error attribute</t>
  </si>
  <si>
    <t>.Failed path ends: Rows 147-152</t>
  </si>
  <si>
    <t>.Branch off Row 141: If mode is not attribute
.Process starts: Rows 154-187</t>
  </si>
  <si>
    <t>.Loop: Find next candidate</t>
  </si>
  <si>
    <t>.Check point - state transition to NETWORK_NO_SOURCE</t>
  </si>
  <si>
    <t>.Check point - state transition to NETWORK_LOADING</t>
  </si>
  <si>
    <r>
      <t>.next candidate: Row 175
.Process ends: Rows 154-187
.</t>
    </r>
    <r>
      <rPr>
        <b/>
        <sz val="11"/>
        <color theme="1"/>
        <rFont val="Calibri"/>
        <family val="2"/>
        <scheme val="minor"/>
      </rPr>
      <t>Media Element Resource Selection Alogorithm</t>
    </r>
    <r>
      <rPr>
        <sz val="11"/>
        <color theme="1"/>
        <rFont val="Calibri"/>
        <family val="2"/>
        <scheme val="minor"/>
      </rPr>
      <t xml:space="preserve"> </t>
    </r>
    <r>
      <rPr>
        <b/>
        <sz val="11"/>
        <color theme="1"/>
        <rFont val="Calibri"/>
        <family val="2"/>
        <scheme val="minor"/>
      </rPr>
      <t>ends: Rows 132-187</t>
    </r>
    <r>
      <rPr>
        <sz val="11"/>
        <color theme="1"/>
        <rFont val="Calibri"/>
        <family val="2"/>
        <scheme val="minor"/>
      </rPr>
      <t xml:space="preserve">
</t>
    </r>
  </si>
  <si>
    <r>
      <t>.</t>
    </r>
    <r>
      <rPr>
        <b/>
        <sz val="11"/>
        <color theme="1"/>
        <rFont val="Calibri"/>
        <family val="2"/>
        <scheme val="minor"/>
      </rPr>
      <t>Resource Fetch Algorithm</t>
    </r>
    <r>
      <rPr>
        <sz val="11"/>
        <color theme="1"/>
        <rFont val="Calibri"/>
        <family val="2"/>
        <scheme val="minor"/>
      </rPr>
      <t xml:space="preserve"> </t>
    </r>
    <r>
      <rPr>
        <b/>
        <sz val="11"/>
        <color theme="1"/>
        <rFont val="Calibri"/>
        <family val="2"/>
        <scheme val="minor"/>
      </rPr>
      <t>starts:</t>
    </r>
    <r>
      <rPr>
        <sz val="11"/>
        <color theme="1"/>
        <rFont val="Calibri"/>
        <family val="2"/>
        <scheme val="minor"/>
      </rPr>
      <t xml:space="preserve"> Rows 188 - 276 
. Need to identify IDL attributes as the check points for JS test app to verify</t>
    </r>
  </si>
  <si>
    <t>.Optional process starts: Rows 191-196</t>
  </si>
  <si>
    <t>.Check point - state transition to NETWORK_IDLE</t>
  </si>
  <si>
    <t>.Optional process ends: Rows 191-196
.Check point - state transition to NETWORK_LOADING</t>
  </si>
  <si>
    <t>.Check point: networkState transition to NETWOR_NO_SOURCE or NETWORK_LOADING</t>
  </si>
  <si>
    <r>
      <t xml:space="preserve">.Networking task starts: Process resource data as it is being fetched out; </t>
    </r>
    <r>
      <rPr>
        <u/>
        <sz val="11"/>
        <color theme="1"/>
        <rFont val="Calibri"/>
        <family val="2"/>
        <scheme val="minor"/>
      </rPr>
      <t>Rows 206-266</t>
    </r>
    <r>
      <rPr>
        <sz val="11"/>
        <color theme="1"/>
        <rFont val="Calibri"/>
        <family val="2"/>
        <scheme val="minor"/>
      </rPr>
      <t xml:space="preserve">; 
</t>
    </r>
  </si>
  <si>
    <t>.Condition 1: network errors</t>
  </si>
  <si>
    <t>.Condition 2: data in unsupported format</t>
  </si>
  <si>
    <t>.Conditions 1 &amp; 2 ends</t>
  </si>
  <si>
    <t>.Condition 2 ends</t>
  </si>
  <si>
    <t xml:space="preserve">.Condition 3: media resource is audio track </t>
  </si>
  <si>
    <t>Condition 3 ends</t>
  </si>
  <si>
    <t xml:space="preserve">.Condition 4: media resource is video track </t>
  </si>
  <si>
    <t>.Condition 4 ends</t>
  </si>
  <si>
    <t xml:space="preserve">.Condition 5: enough of media data is fetched </t>
  </si>
  <si>
    <t>.Handling process starts: when the resource is usable: Rows 222-234</t>
  </si>
  <si>
    <t>.Check point - videoWidth and videoHeights</t>
  </si>
  <si>
    <t>.Check point - readyState set to HAVE_METADATA</t>
  </si>
  <si>
    <t>.Handling process starts: when the resource is usable: Rows 222-234
.End of condition 5</t>
  </si>
  <si>
    <t>Condition 6: entire media data has been fetched</t>
  </si>
  <si>
    <t>.Check point - state transition to NETWORK_LOADING
.Condition 6 ends</t>
  </si>
  <si>
    <t>Condition 7: connection is interrupted</t>
  </si>
  <si>
    <t>.Check point - MediaError set to MEDIA_ERR_NETWORK</t>
  </si>
  <si>
    <t>.Condition 7 ends</t>
  </si>
  <si>
    <t>.Condition 8: media data is corrupted
.Rows 248 - 254 handling process of the condition</t>
  </si>
  <si>
    <t>.Condition 8 ends: media data is corrupted
.Rows 248 - 254 handling process of the condition</t>
  </si>
  <si>
    <t xml:space="preserve">.Condition 9 starts: media data fetching process aborted by the user; Rows 256 - 262 </t>
  </si>
  <si>
    <t>.Condition 9 ends: media data fetching process aborted by the user
.Rows 256 - 262 handling process of the condition</t>
  </si>
  <si>
    <t>.Condition 10 starts: nonfatal errors or uses</t>
  </si>
  <si>
    <t>.Condition 10 ends</t>
  </si>
  <si>
    <t>.Condition 11 starts: declare a media-resource-specific text track</t>
  </si>
  <si>
    <t>.Condition 11 ends</t>
  </si>
  <si>
    <t xml:space="preserve">.Networking task ends: Process resource data as it is being fetched out;  Rows 206-268
</t>
  </si>
  <si>
    <r>
      <t>.</t>
    </r>
    <r>
      <rPr>
        <b/>
        <sz val="11"/>
        <color theme="1"/>
        <rFont val="Calibri"/>
        <family val="2"/>
        <scheme val="minor"/>
      </rPr>
      <t>"preload" attribute starts</t>
    </r>
    <r>
      <rPr>
        <sz val="11"/>
        <color theme="1"/>
        <rFont val="Calibri"/>
        <family val="2"/>
        <scheme val="minor"/>
      </rPr>
      <t>: Row 270-274
.The preload attribute is an IDL attribute that may be verified by the JS test.
.The attribute is to provide hint to the UA. There is no requirement as how UA may reacts to the hint.</t>
    </r>
  </si>
  <si>
    <t>. The Table (not listed) describes the states the preload attrubute needs to support (see the row above)
.The states include "None", "Metadata" and "Automatic"</t>
  </si>
  <si>
    <r>
      <rPr>
        <b/>
        <sz val="11"/>
        <color theme="1"/>
        <rFont val="Calibri"/>
        <family val="2"/>
        <scheme val="minor"/>
      </rPr>
      <t>."preload" attribute ends:</t>
    </r>
    <r>
      <rPr>
        <sz val="11"/>
        <color theme="1"/>
        <rFont val="Calibri"/>
        <family val="2"/>
        <scheme val="minor"/>
      </rPr>
      <t xml:space="preserve"> Row 270-274</t>
    </r>
  </si>
  <si>
    <t>."buffered" attribute starts: Rows 275-276</t>
  </si>
  <si>
    <r>
      <t>.This line is a MAY statement
."buffered" attribute ends:Rows 275-276
.</t>
    </r>
    <r>
      <rPr>
        <b/>
        <sz val="11"/>
        <color theme="1"/>
        <rFont val="Calibri"/>
        <family val="2"/>
        <scheme val="minor"/>
      </rPr>
      <t>Resource Fetch Algorithm</t>
    </r>
    <r>
      <rPr>
        <sz val="11"/>
        <color theme="1"/>
        <rFont val="Calibri"/>
        <family val="2"/>
        <scheme val="minor"/>
      </rPr>
      <t xml:space="preserve"> </t>
    </r>
    <r>
      <rPr>
        <b/>
        <sz val="11"/>
        <color theme="1"/>
        <rFont val="Calibri"/>
        <family val="2"/>
        <scheme val="minor"/>
      </rPr>
      <t xml:space="preserve">ends: </t>
    </r>
    <r>
      <rPr>
        <sz val="11"/>
        <color theme="1"/>
        <rFont val="Calibri"/>
        <family val="2"/>
        <scheme val="minor"/>
      </rPr>
      <t xml:space="preserve">Rows 188 - 276 
</t>
    </r>
  </si>
  <si>
    <t>. media.duration and media.currentTime
.This is a definition statement, not testable.</t>
  </si>
  <si>
    <t>.This row provides most hints for testing Rows 284-286 by checking the "currentTime" attribute
.It describes when the current playback, official playback will be returned in the "currentTime" attribute on getting.
.The test for this row needs to be combined with tests for Rows 284-286</t>
  </si>
  <si>
    <t>.MAY requirement</t>
  </si>
  <si>
    <r>
      <t xml:space="preserve">.The </t>
    </r>
    <r>
      <rPr>
        <b/>
        <sz val="11"/>
        <color theme="1"/>
        <rFont val="Calibri"/>
        <family val="2"/>
        <scheme val="minor"/>
      </rPr>
      <t>timeline offset</t>
    </r>
    <r>
      <rPr>
        <sz val="11"/>
        <color theme="1"/>
        <rFont val="Calibri"/>
        <family val="2"/>
        <scheme val="minor"/>
      </rPr>
      <t xml:space="preserve"> is used by the "startDate" attribute
.The test needs to access the "startDate" attribute to verify</t>
    </r>
  </si>
  <si>
    <t>."loop" attribute starts: Rows 297-299
.Definition of "loop" attribute</t>
  </si>
  <si>
    <t>."MediaController" object is associated with current media controller</t>
  </si>
  <si>
    <t>."loop" attribute ends: Rows 297-299</t>
  </si>
  <si>
    <t>.Rows 301-309 describe the states of "readyState" which is set by the UA only (read only to JS)
.The tests should be covered by the tests of algorithms related to the use of "readyState" since JS cannot set the state</t>
  </si>
  <si>
    <t>N
Y
Y</t>
  </si>
  <si>
    <t>N
Y</t>
  </si>
  <si>
    <r>
      <t xml:space="preserve">The </t>
    </r>
    <r>
      <rPr>
        <b/>
        <sz val="11"/>
        <color theme="1"/>
        <rFont val="Calibri"/>
        <family val="2"/>
        <scheme val="minor"/>
      </rPr>
      <t xml:space="preserve">src content attribute </t>
    </r>
    <r>
      <rPr>
        <sz val="11"/>
        <color theme="1"/>
        <rFont val="Calibri"/>
        <family val="2"/>
        <scheme val="minor"/>
      </rPr>
      <t>on media elements gives the address of the media resource (video, audio) to show. The attribute, if present, must contain a valid non-empty URL potentially surrounded by spaces.</t>
    </r>
  </si>
  <si>
    <t>NA</t>
  </si>
  <si>
    <t>L</t>
  </si>
  <si>
    <r>
      <t xml:space="preserve">If a src attribute of a media element is set or changed, the user agent </t>
    </r>
    <r>
      <rPr>
        <b/>
        <sz val="11"/>
        <color theme="1"/>
        <rFont val="Calibri"/>
        <family val="2"/>
        <scheme val="minor"/>
      </rPr>
      <t>must</t>
    </r>
    <r>
      <rPr>
        <sz val="11"/>
        <color theme="1"/>
        <rFont val="Calibri"/>
        <family val="2"/>
        <scheme val="minor"/>
      </rPr>
      <t xml:space="preserve"> invoke the media element's media element load algorithm. (Removing the src attribute does not do this, even if there are source elements present.)</t>
    </r>
  </si>
  <si>
    <t>H</t>
  </si>
  <si>
    <r>
      <t xml:space="preserve">The src IDL attribute on media elements must </t>
    </r>
    <r>
      <rPr>
        <b/>
        <sz val="11"/>
        <color theme="1"/>
        <rFont val="Calibri"/>
        <family val="2"/>
        <scheme val="minor"/>
      </rPr>
      <t xml:space="preserve">reflect </t>
    </r>
    <r>
      <rPr>
        <sz val="11"/>
        <color theme="1"/>
        <rFont val="Calibri"/>
        <family val="2"/>
        <scheme val="minor"/>
      </rPr>
      <t>the content attribute of the same name.</t>
    </r>
  </si>
  <si>
    <t>M</t>
  </si>
  <si>
    <r>
      <t xml:space="preserve">The crossOrigin IDL attribute must </t>
    </r>
    <r>
      <rPr>
        <b/>
        <sz val="11"/>
        <color theme="1"/>
        <rFont val="Calibri"/>
        <family val="2"/>
        <scheme val="minor"/>
      </rPr>
      <t>reflect</t>
    </r>
    <r>
      <rPr>
        <sz val="11"/>
        <color theme="1"/>
        <rFont val="Calibri"/>
        <family val="2"/>
        <scheme val="minor"/>
      </rPr>
      <t xml:space="preserve"> the crossorigin content attribute.</t>
    </r>
  </si>
  <si>
    <r>
      <t>A media resource can be described in terms of its type, specifically a MIME type, in some cases with a codecs parameter. 
(Whether</t>
    </r>
    <r>
      <rPr>
        <u/>
        <sz val="11"/>
        <color theme="1"/>
        <rFont val="Calibri"/>
        <family val="2"/>
        <scheme val="minor"/>
      </rPr>
      <t xml:space="preserve"> the codecs parameter is allowed or not depends on the MIME type.</t>
    </r>
    <r>
      <rPr>
        <sz val="11"/>
        <color theme="1"/>
        <rFont val="Calibri"/>
        <family val="2"/>
        <scheme val="minor"/>
      </rPr>
      <t>) [RFC4281]</t>
    </r>
  </si>
  <si>
    <r>
      <t xml:space="preserve">All media elements have an </t>
    </r>
    <r>
      <rPr>
        <b/>
        <sz val="11"/>
        <color theme="1"/>
        <rFont val="Calibri"/>
        <family val="2"/>
        <scheme val="minor"/>
      </rPr>
      <t>autoplaying</t>
    </r>
    <r>
      <rPr>
        <sz val="11"/>
        <color theme="1"/>
        <rFont val="Calibri"/>
        <family val="2"/>
        <scheme val="minor"/>
      </rPr>
      <t xml:space="preserve"> flag, which </t>
    </r>
    <r>
      <rPr>
        <b/>
        <sz val="11"/>
        <color theme="1"/>
        <rFont val="Calibri"/>
        <family val="2"/>
        <scheme val="minor"/>
      </rPr>
      <t>must</t>
    </r>
    <r>
      <rPr>
        <sz val="11"/>
        <color theme="1"/>
        <rFont val="Calibri"/>
        <family val="2"/>
        <scheme val="minor"/>
      </rPr>
      <t xml:space="preserve"> begin in the</t>
    </r>
    <r>
      <rPr>
        <u/>
        <sz val="11"/>
        <color theme="1"/>
        <rFont val="Calibri"/>
        <family val="2"/>
        <scheme val="minor"/>
      </rPr>
      <t xml:space="preserve"> true </t>
    </r>
    <r>
      <rPr>
        <sz val="11"/>
        <color theme="1"/>
        <rFont val="Calibri"/>
        <family val="2"/>
        <scheme val="minor"/>
      </rPr>
      <t xml:space="preserve">state, 
and a </t>
    </r>
    <r>
      <rPr>
        <b/>
        <sz val="11"/>
        <color theme="1"/>
        <rFont val="Calibri"/>
        <family val="2"/>
        <scheme val="minor"/>
      </rPr>
      <t xml:space="preserve">delaying-the-load-event </t>
    </r>
    <r>
      <rPr>
        <sz val="11"/>
        <color theme="1"/>
        <rFont val="Calibri"/>
        <family val="2"/>
        <scheme val="minor"/>
      </rPr>
      <t xml:space="preserve">flag, which </t>
    </r>
    <r>
      <rPr>
        <b/>
        <sz val="11"/>
        <color theme="1"/>
        <rFont val="Calibri"/>
        <family val="2"/>
        <scheme val="minor"/>
      </rPr>
      <t>must</t>
    </r>
    <r>
      <rPr>
        <sz val="11"/>
        <color theme="1"/>
        <rFont val="Calibri"/>
        <family val="2"/>
        <scheme val="minor"/>
      </rPr>
      <t xml:space="preserve"> begin in the </t>
    </r>
    <r>
      <rPr>
        <u/>
        <sz val="11"/>
        <color theme="1"/>
        <rFont val="Calibri"/>
        <family val="2"/>
        <scheme val="minor"/>
      </rPr>
      <t xml:space="preserve">false </t>
    </r>
    <r>
      <rPr>
        <sz val="11"/>
        <color theme="1"/>
        <rFont val="Calibri"/>
        <family val="2"/>
        <scheme val="minor"/>
      </rPr>
      <t>state. While the delaying-the-load-event flag is true, the element must delay the load event of its document.</t>
    </r>
  </si>
  <si>
    <r>
      <t xml:space="preserve">When the </t>
    </r>
    <r>
      <rPr>
        <u/>
        <sz val="11"/>
        <color theme="1"/>
        <rFont val="Calibri"/>
        <family val="2"/>
        <scheme val="minor"/>
      </rPr>
      <t>load() method</t>
    </r>
    <r>
      <rPr>
        <sz val="11"/>
        <color theme="1"/>
        <rFont val="Calibri"/>
        <family val="2"/>
        <scheme val="minor"/>
      </rPr>
      <t xml:space="preserve"> on a media element is invoked, the </t>
    </r>
    <r>
      <rPr>
        <u/>
        <sz val="11"/>
        <color theme="1"/>
        <rFont val="Calibri"/>
        <family val="2"/>
        <scheme val="minor"/>
      </rPr>
      <t xml:space="preserve">user agent </t>
    </r>
    <r>
      <rPr>
        <b/>
        <u/>
        <sz val="11"/>
        <color theme="1"/>
        <rFont val="Calibri"/>
        <family val="2"/>
        <scheme val="minor"/>
      </rPr>
      <t>must</t>
    </r>
    <r>
      <rPr>
        <u/>
        <sz val="11"/>
        <color theme="1"/>
        <rFont val="Calibri"/>
        <family val="2"/>
        <scheme val="minor"/>
      </rPr>
      <t xml:space="preserve"> run the media element load algorithm.</t>
    </r>
  </si>
  <si>
    <r>
      <t>The</t>
    </r>
    <r>
      <rPr>
        <b/>
        <sz val="11"/>
        <color theme="1"/>
        <rFont val="Calibri"/>
        <family val="2"/>
        <scheme val="minor"/>
      </rPr>
      <t xml:space="preserve"> media element load algorithm </t>
    </r>
    <r>
      <rPr>
        <sz val="11"/>
        <color theme="1"/>
        <rFont val="Calibri"/>
        <family val="2"/>
        <scheme val="minor"/>
      </rPr>
      <t>consists of the following steps.</t>
    </r>
  </si>
  <si>
    <r>
      <t xml:space="preserve">If the media element's networkState is set to </t>
    </r>
    <r>
      <rPr>
        <b/>
        <sz val="11"/>
        <color theme="1"/>
        <rFont val="Calibri"/>
        <family val="2"/>
        <scheme val="minor"/>
      </rPr>
      <t>NETWORK_LOADING or NETWORK_IDLE</t>
    </r>
    <r>
      <rPr>
        <sz val="11"/>
        <color theme="1"/>
        <rFont val="Calibri"/>
        <family val="2"/>
        <scheme val="minor"/>
      </rPr>
      <t xml:space="preserve">, queue a task to fire a simple event named </t>
    </r>
    <r>
      <rPr>
        <b/>
        <sz val="11"/>
        <color theme="1"/>
        <rFont val="Calibri"/>
        <family val="2"/>
        <scheme val="minor"/>
      </rPr>
      <t>abort</t>
    </r>
    <r>
      <rPr>
        <sz val="11"/>
        <color theme="1"/>
        <rFont val="Calibri"/>
        <family val="2"/>
        <scheme val="minor"/>
      </rPr>
      <t xml:space="preserve"> at the media element.</t>
    </r>
  </si>
  <si>
    <r>
      <t xml:space="preserve">If the media element's networkState is not set to </t>
    </r>
    <r>
      <rPr>
        <b/>
        <sz val="11"/>
        <color theme="1"/>
        <rFont val="Calibri"/>
        <family val="2"/>
        <scheme val="minor"/>
      </rPr>
      <t>NETWORK_EMPTY</t>
    </r>
    <r>
      <rPr>
        <sz val="11"/>
        <color theme="1"/>
        <rFont val="Calibri"/>
        <family val="2"/>
        <scheme val="minor"/>
      </rPr>
      <t>, then run these substeps:</t>
    </r>
  </si>
  <si>
    <r>
      <t xml:space="preserve">If a fetching process is in progress for the media element, the user agent </t>
    </r>
    <r>
      <rPr>
        <b/>
        <sz val="11"/>
        <color theme="1"/>
        <rFont val="Calibri"/>
        <family val="2"/>
        <scheme val="minor"/>
      </rPr>
      <t>should</t>
    </r>
    <r>
      <rPr>
        <sz val="11"/>
        <color theme="1"/>
        <rFont val="Calibri"/>
        <family val="2"/>
        <scheme val="minor"/>
      </rPr>
      <t xml:space="preserve"> stop it.</t>
    </r>
  </si>
  <si>
    <r>
      <rPr>
        <b/>
        <sz val="11"/>
        <color theme="1"/>
        <rFont val="Calibri"/>
        <family val="2"/>
        <scheme val="minor"/>
      </rPr>
      <t>Set the networkState attribute to NETWORK_EMPTY</t>
    </r>
    <r>
      <rPr>
        <sz val="11"/>
        <color theme="1"/>
        <rFont val="Calibri"/>
        <family val="2"/>
        <scheme val="minor"/>
      </rPr>
      <t>.</t>
    </r>
  </si>
  <si>
    <t>.Check point: networkState transition to NETWOR_EMPTY</t>
  </si>
  <si>
    <r>
      <rPr>
        <b/>
        <sz val="11"/>
        <color theme="1"/>
        <rFont val="Calibri"/>
        <family val="2"/>
        <scheme val="minor"/>
      </rPr>
      <t>Forget</t>
    </r>
    <r>
      <rPr>
        <sz val="11"/>
        <color theme="1"/>
        <rFont val="Calibri"/>
        <family val="2"/>
        <scheme val="minor"/>
      </rPr>
      <t xml:space="preserve"> the media element's media-resource-specific text tracks.</t>
    </r>
  </si>
  <si>
    <r>
      <t xml:space="preserve">If </t>
    </r>
    <r>
      <rPr>
        <b/>
        <sz val="11"/>
        <color theme="1"/>
        <rFont val="Calibri"/>
        <family val="2"/>
        <scheme val="minor"/>
      </rPr>
      <t>readyState</t>
    </r>
    <r>
      <rPr>
        <sz val="11"/>
        <color theme="1"/>
        <rFont val="Calibri"/>
        <family val="2"/>
        <scheme val="minor"/>
      </rPr>
      <t xml:space="preserve"> is not set to HAVE_NOTHING, then set it to that state.</t>
    </r>
  </si>
  <si>
    <r>
      <t xml:space="preserve">If the </t>
    </r>
    <r>
      <rPr>
        <b/>
        <sz val="11"/>
        <color theme="1"/>
        <rFont val="Calibri"/>
        <family val="2"/>
        <scheme val="minor"/>
      </rPr>
      <t>paused</t>
    </r>
    <r>
      <rPr>
        <sz val="11"/>
        <color theme="1"/>
        <rFont val="Calibri"/>
        <family val="2"/>
        <scheme val="minor"/>
      </rPr>
      <t xml:space="preserve"> attribute is false, then set it to true.</t>
    </r>
  </si>
  <si>
    <r>
      <t xml:space="preserve">If </t>
    </r>
    <r>
      <rPr>
        <b/>
        <sz val="11"/>
        <color theme="1"/>
        <rFont val="Calibri"/>
        <family val="2"/>
        <scheme val="minor"/>
      </rPr>
      <t>seeking</t>
    </r>
    <r>
      <rPr>
        <sz val="11"/>
        <color theme="1"/>
        <rFont val="Calibri"/>
        <family val="2"/>
        <scheme val="minor"/>
      </rPr>
      <t xml:space="preserve"> is true, set it to false.</t>
    </r>
  </si>
  <si>
    <r>
      <t xml:space="preserve">Set the </t>
    </r>
    <r>
      <rPr>
        <b/>
        <sz val="11"/>
        <color theme="1"/>
        <rFont val="Calibri"/>
        <family val="2"/>
        <scheme val="minor"/>
      </rPr>
      <t>playbackRate</t>
    </r>
    <r>
      <rPr>
        <sz val="11"/>
        <color theme="1"/>
        <rFont val="Calibri"/>
        <family val="2"/>
        <scheme val="minor"/>
      </rPr>
      <t xml:space="preserve"> attribute to the value of the defaultPlaybackRate attribute.</t>
    </r>
  </si>
  <si>
    <r>
      <t xml:space="preserve">Invoke the media element's </t>
    </r>
    <r>
      <rPr>
        <b/>
        <sz val="11"/>
        <color theme="1"/>
        <rFont val="Calibri"/>
        <family val="2"/>
        <scheme val="minor"/>
      </rPr>
      <t>resource selection algorithm</t>
    </r>
    <r>
      <rPr>
        <sz val="11"/>
        <color theme="1"/>
        <rFont val="Calibri"/>
        <family val="2"/>
        <scheme val="minor"/>
      </rPr>
      <t>.</t>
    </r>
  </si>
  <si>
    <t>Effort Estimate</t>
  </si>
  <si>
    <t>.Check point: networkState transition to NETWOR_NO_SOURCE</t>
  </si>
  <si>
    <t>.initial condition</t>
  </si>
  <si>
    <t>.MAY</t>
  </si>
  <si>
    <t>.Process starts: Rows 314-332
.Trigger: readyState (with networkState != NETWORK_EMPTY) changes</t>
  </si>
  <si>
    <t>.Process starts: Rows 315-328</t>
  </si>
  <si>
    <t>.readyState HAVE_NOTHING -&gt; HAVE_METADATA</t>
  </si>
  <si>
    <t>.readyState HAVE_METADATA -&gt; HAVE_CURRENT_DATA</t>
  </si>
  <si>
    <t>.readyState HAVE_METADATA -&gt; HAVE_FUTURE_DATA or HAVE_CURRENT_DATA</t>
  </si>
  <si>
    <t>.readyState HAVE_FUTURE_DATA (3 or more) -&gt; HAVE_CURRENT_DATA (2 or less)</t>
  </si>
  <si>
    <t>.readyState HAVE_CURRENT_DATA (2 or less) -&gt; HAVE_FUTURE_DATA (3)</t>
  </si>
  <si>
    <t>.readyState HAVE_CURRENT_DATA (2 or less) -&gt; HAVE_ENOUGH_DATA (4)</t>
  </si>
  <si>
    <t>.Process ends Rows 315-328</t>
  </si>
  <si>
    <t>.Process ends: Rows 314-332
.Trigger: readyState (with networkState != NETWORK_EMPTY) changes</t>
  </si>
  <si>
    <t>.Definition of "ended playback": Rows 336-344</t>
  </si>
  <si>
    <t>.Definition of "stopped due to errors"</t>
  </si>
  <si>
    <t>DEF
ALG
ALG</t>
  </si>
  <si>
    <t>.Process starts: Rows 352-358
.when the current playback position reaches the end of the media resource</t>
  </si>
  <si>
    <t>.Process ends: Rows 352-358</t>
  </si>
  <si>
    <t>.initial value of defaultPlaybackRate</t>
  </si>
  <si>
    <t>.play() process
.Process starts: Rows 364-373</t>
  </si>
  <si>
    <t>. Add one test on an if statement</t>
  </si>
  <si>
    <t>.play() process
.Process ends: Rows 364-373</t>
  </si>
  <si>
    <t>.pause() process
.Process starts: Rows 375-382</t>
  </si>
  <si>
    <t>.Following 4 rows should be an atomic step</t>
  </si>
  <si>
    <t>.pause() process
.Process ends: Rows 375-382</t>
  </si>
  <si>
    <r>
      <t xml:space="preserve">.Behavior about </t>
    </r>
    <r>
      <rPr>
        <b/>
        <sz val="11"/>
        <color theme="1"/>
        <rFont val="Calibri"/>
        <family val="2"/>
        <scheme val="minor"/>
      </rPr>
      <t>effective playback rate</t>
    </r>
    <r>
      <rPr>
        <sz val="11"/>
        <color theme="1"/>
        <rFont val="Calibri"/>
        <family val="2"/>
        <scheme val="minor"/>
      </rPr>
      <t xml:space="preserve"> starts: Rows 383-388</t>
    </r>
  </si>
  <si>
    <r>
      <t xml:space="preserve">.Behavior about </t>
    </r>
    <r>
      <rPr>
        <b/>
        <sz val="11"/>
        <color theme="1"/>
        <rFont val="Calibri"/>
        <family val="2"/>
        <scheme val="minor"/>
      </rPr>
      <t>effective playback</t>
    </r>
    <r>
      <rPr>
        <sz val="11"/>
        <color theme="1"/>
        <rFont val="Calibri"/>
        <family val="2"/>
        <scheme val="minor"/>
      </rPr>
      <t xml:space="preserve"> </t>
    </r>
    <r>
      <rPr>
        <b/>
        <sz val="11"/>
        <color theme="1"/>
        <rFont val="Calibri"/>
        <family val="2"/>
        <scheme val="minor"/>
      </rPr>
      <t>rate</t>
    </r>
    <r>
      <rPr>
        <sz val="11"/>
        <color theme="1"/>
        <rFont val="Calibri"/>
        <family val="2"/>
        <scheme val="minor"/>
      </rPr>
      <t xml:space="preserve"> ends: Rows 383-388</t>
    </r>
  </si>
  <si>
    <r>
      <t>.Behavior about</t>
    </r>
    <r>
      <rPr>
        <b/>
        <sz val="11"/>
        <color theme="1"/>
        <rFont val="Calibri"/>
        <family val="2"/>
        <scheme val="minor"/>
      </rPr>
      <t xml:space="preserve"> text track cues </t>
    </r>
    <r>
      <rPr>
        <sz val="11"/>
        <color theme="1"/>
        <rFont val="Calibri"/>
        <family val="2"/>
        <scheme val="minor"/>
      </rPr>
      <t>starts: Rows 389-422</t>
    </r>
  </si>
  <si>
    <r>
      <t xml:space="preserve">.Process for </t>
    </r>
    <r>
      <rPr>
        <b/>
        <sz val="11"/>
        <color theme="1"/>
        <rFont val="Calibri"/>
        <family val="2"/>
        <scheme val="minor"/>
      </rPr>
      <t>time marches on</t>
    </r>
    <r>
      <rPr>
        <sz val="11"/>
        <color theme="1"/>
        <rFont val="Calibri"/>
        <family val="2"/>
        <scheme val="minor"/>
      </rPr>
      <t xml:space="preserve"> starts: Rows 391-416</t>
    </r>
  </si>
  <si>
    <r>
      <t xml:space="preserve">.Process for </t>
    </r>
    <r>
      <rPr>
        <b/>
        <sz val="11"/>
        <color theme="1"/>
        <rFont val="Calibri"/>
        <family val="2"/>
        <scheme val="minor"/>
      </rPr>
      <t>time marches on</t>
    </r>
    <r>
      <rPr>
        <sz val="11"/>
        <color theme="1"/>
        <rFont val="Calibri"/>
        <family val="2"/>
        <scheme val="minor"/>
      </rPr>
      <t xml:space="preserve"> ends: Rows 391-416</t>
    </r>
  </si>
  <si>
    <t>.Process handling the removal of a media element starts: Rows 418-422</t>
  </si>
  <si>
    <r>
      <t>.Process handling the removal of a media element starts: Rows 418-422
.Behavior about</t>
    </r>
    <r>
      <rPr>
        <b/>
        <sz val="11"/>
        <color theme="1"/>
        <rFont val="Calibri"/>
        <family val="2"/>
        <scheme val="minor"/>
      </rPr>
      <t xml:space="preserve"> text track cues </t>
    </r>
    <r>
      <rPr>
        <sz val="11"/>
        <color theme="1"/>
        <rFont val="Calibri"/>
        <family val="2"/>
        <scheme val="minor"/>
      </rPr>
      <t>ends: Rows 389-422</t>
    </r>
  </si>
  <si>
    <t>.seeking starts: Rows 423-440
.media.seeking, media.seekable, media.gastSeek()</t>
  </si>
  <si>
    <t>.seek() operation starts: Rows 424-439</t>
  </si>
  <si>
    <t>.conditions for new playback position starts: Rows 429-431_2</t>
  </si>
  <si>
    <t>.conditions for new playback position ends: Rows 429-431_2
.3 initial conditions consititutes 3 tests</t>
  </si>
  <si>
    <t>.The results from the following steps may be checked in the end of the process (Rows 424-439)</t>
  </si>
  <si>
    <t>.seek() operation ends: Rows 424-439</t>
  </si>
  <si>
    <t>.seeking ends: Rows 423-440</t>
  </si>
  <si>
    <t>.mdeia.audioTracks and media.VideoTracks
.returns AudioTrackList object / VideoTrackList object</t>
  </si>
  <si>
    <t>.Table for"Return values for AudioTrack.kind() and VideoTrack.kind()</t>
  </si>
  <si>
    <t>.DLNA HTML5 RUI does not support OGG format or WebM</t>
  </si>
  <si>
    <t>.Empty row</t>
  </si>
  <si>
    <r>
      <rPr>
        <u/>
        <sz val="11"/>
        <color theme="1"/>
        <rFont val="Calibri"/>
        <family val="2"/>
        <scheme val="minor"/>
      </rPr>
      <t>If absolute URL was obtained successfully</t>
    </r>
    <r>
      <rPr>
        <sz val="11"/>
        <color theme="1"/>
        <rFont val="Calibri"/>
        <family val="2"/>
        <scheme val="minor"/>
      </rPr>
      <t xml:space="preserve">, </t>
    </r>
    <r>
      <rPr>
        <b/>
        <u/>
        <sz val="11"/>
        <color theme="1"/>
        <rFont val="Calibri"/>
        <family val="2"/>
        <scheme val="minor"/>
      </rPr>
      <t>run the resource fetch algorithm</t>
    </r>
    <r>
      <rPr>
        <sz val="11"/>
        <color theme="1"/>
        <rFont val="Calibri"/>
        <family val="2"/>
        <scheme val="minor"/>
      </rPr>
      <t xml:space="preserve"> with absolute URL. If that algorithm returns without aborting this one, then the load failed.</t>
    </r>
  </si>
  <si>
    <r>
      <rPr>
        <b/>
        <sz val="11"/>
        <color theme="1"/>
        <rFont val="Calibri"/>
        <family val="2"/>
        <scheme val="minor"/>
      </rPr>
      <t>Failed with attribute:</t>
    </r>
    <r>
      <rPr>
        <sz val="11"/>
        <color theme="1"/>
        <rFont val="Calibri"/>
        <family val="2"/>
        <scheme val="minor"/>
      </rPr>
      <t xml:space="preserve"> Reaching this step indicates that the media resource failed to load or that the given URL could not be resolved. In one atomic operation, run the following steps:</t>
    </r>
  </si>
  <si>
    <t>Wait for the task queued by the previous step to have executed.
Abort these steps. Until the load() method is invoked or the src attribute is changed, the element won't attempt to load another resource.</t>
  </si>
  <si>
    <r>
      <rPr>
        <b/>
        <sz val="11"/>
        <color theme="1"/>
        <rFont val="Calibri"/>
        <family val="2"/>
        <scheme val="minor"/>
      </rPr>
      <t>Otherwise</t>
    </r>
    <r>
      <rPr>
        <sz val="11"/>
        <color theme="1"/>
        <rFont val="Calibri"/>
        <family val="2"/>
        <scheme val="minor"/>
      </rPr>
      <t>, the source elements will be used; run these substeps:</t>
    </r>
  </si>
  <si>
    <r>
      <t xml:space="preserve">⌛ </t>
    </r>
    <r>
      <rPr>
        <b/>
        <sz val="11"/>
        <color theme="1"/>
        <rFont val="Calibri"/>
        <family val="2"/>
        <scheme val="minor"/>
      </rPr>
      <t>Process candidate:</t>
    </r>
    <r>
      <rPr>
        <sz val="11"/>
        <color theme="1"/>
        <rFont val="Calibri"/>
        <family val="2"/>
        <scheme val="minor"/>
      </rPr>
      <t xml:space="preserve"> If candidate does not have a src attribute, or if its src attribute's value is the empty string, then end the synchronous section, and jump down to the </t>
    </r>
    <r>
      <rPr>
        <b/>
        <sz val="11"/>
        <color theme="1"/>
        <rFont val="Calibri"/>
        <family val="2"/>
        <scheme val="minor"/>
      </rPr>
      <t>failed</t>
    </r>
    <r>
      <rPr>
        <sz val="11"/>
        <color theme="1"/>
        <rFont val="Calibri"/>
        <family val="2"/>
        <scheme val="minor"/>
      </rPr>
      <t xml:space="preserve"> step below.</t>
    </r>
  </si>
  <si>
    <r>
      <t xml:space="preserve">⌛ If absolute URL was not obtained successfully, then end the synchronous section, and jump down to the </t>
    </r>
    <r>
      <rPr>
        <b/>
        <sz val="11"/>
        <color theme="1"/>
        <rFont val="Calibri"/>
        <family val="2"/>
        <scheme val="minor"/>
      </rPr>
      <t>failed</t>
    </r>
    <r>
      <rPr>
        <sz val="11"/>
        <color theme="1"/>
        <rFont val="Calibri"/>
        <family val="2"/>
        <scheme val="minor"/>
      </rPr>
      <t xml:space="preserve"> step below.</t>
    </r>
  </si>
  <si>
    <r>
      <t xml:space="preserve">⌛ If candidate has a type attribute whose value, when parsed as a MIME type (including any codecs described by the codecs parameter, for types that define that parameter), represents a type that the user agent knows it cannot render, then end the synchronous section, and jump down to the </t>
    </r>
    <r>
      <rPr>
        <b/>
        <sz val="11"/>
        <color theme="1"/>
        <rFont val="Calibri"/>
        <family val="2"/>
        <scheme val="minor"/>
      </rPr>
      <t>failed</t>
    </r>
    <r>
      <rPr>
        <sz val="11"/>
        <color theme="1"/>
        <rFont val="Calibri"/>
        <family val="2"/>
        <scheme val="minor"/>
      </rPr>
      <t xml:space="preserve"> step below.</t>
    </r>
  </si>
  <si>
    <r>
      <t xml:space="preserve">⌛ If candidate has a media attribute whose value does not match the environment, then end the synchronous section, and jump down to the </t>
    </r>
    <r>
      <rPr>
        <b/>
        <sz val="11"/>
        <color theme="1"/>
        <rFont val="Calibri"/>
        <family val="2"/>
        <scheme val="minor"/>
      </rPr>
      <t>failed</t>
    </r>
    <r>
      <rPr>
        <sz val="11"/>
        <color theme="1"/>
        <rFont val="Calibri"/>
        <family val="2"/>
        <scheme val="minor"/>
      </rPr>
      <t xml:space="preserve"> step below.</t>
    </r>
  </si>
  <si>
    <r>
      <rPr>
        <b/>
        <sz val="11"/>
        <color theme="1"/>
        <rFont val="Calibri"/>
        <family val="2"/>
        <scheme val="minor"/>
      </rPr>
      <t>Failed:</t>
    </r>
    <r>
      <rPr>
        <sz val="11"/>
        <color theme="1"/>
        <rFont val="Calibri"/>
        <family val="2"/>
        <scheme val="minor"/>
      </rPr>
      <t xml:space="preserve"> Queue a task to fire a simple event named error at the candidate element, in the context of the fetching process that was used to try to obtain candidate's corresponding media resource in the resource fetch algorithm.</t>
    </r>
  </si>
  <si>
    <r>
      <t xml:space="preserve">⌛ </t>
    </r>
    <r>
      <rPr>
        <b/>
        <sz val="11"/>
        <color theme="1"/>
        <rFont val="Calibri"/>
        <family val="2"/>
        <scheme val="minor"/>
      </rPr>
      <t>Find next candidate:</t>
    </r>
    <r>
      <rPr>
        <sz val="11"/>
        <color theme="1"/>
        <rFont val="Calibri"/>
        <family val="2"/>
        <scheme val="minor"/>
      </rPr>
      <t xml:space="preserve"> Let candidate be null.</t>
    </r>
  </si>
  <si>
    <r>
      <t>⌛</t>
    </r>
    <r>
      <rPr>
        <b/>
        <sz val="11"/>
        <color theme="1"/>
        <rFont val="Calibri"/>
        <family val="2"/>
        <scheme val="minor"/>
      </rPr>
      <t xml:space="preserve"> Search loop</t>
    </r>
    <r>
      <rPr>
        <sz val="11"/>
        <color theme="1"/>
        <rFont val="Calibri"/>
        <family val="2"/>
        <scheme val="minor"/>
      </rPr>
      <t>: If the node after pointer is the end of the list, then jump to the waiting step below.</t>
    </r>
  </si>
  <si>
    <r>
      <t xml:space="preserve">⌛ If candidate is null, jump back to the search loop step. Otherwise, jump back to the </t>
    </r>
    <r>
      <rPr>
        <b/>
        <sz val="11"/>
        <color theme="1"/>
        <rFont val="Calibri"/>
        <family val="2"/>
        <scheme val="minor"/>
      </rPr>
      <t>process candidate</t>
    </r>
    <r>
      <rPr>
        <sz val="11"/>
        <color theme="1"/>
        <rFont val="Calibri"/>
        <family val="2"/>
        <scheme val="minor"/>
      </rPr>
      <t xml:space="preserve"> step.</t>
    </r>
  </si>
  <si>
    <r>
      <t xml:space="preserve">⌛ </t>
    </r>
    <r>
      <rPr>
        <b/>
        <sz val="11"/>
        <color theme="1"/>
        <rFont val="Calibri"/>
        <family val="2"/>
        <scheme val="minor"/>
      </rPr>
      <t>Waiting:</t>
    </r>
    <r>
      <rPr>
        <sz val="11"/>
        <color theme="1"/>
        <rFont val="Calibri"/>
        <family val="2"/>
        <scheme val="minor"/>
      </rPr>
      <t xml:space="preserve"> Set the element's networkState attribute to the NETWORK_NO_SOURCE value.</t>
    </r>
  </si>
  <si>
    <r>
      <t xml:space="preserve">⌛ Jump back to the find </t>
    </r>
    <r>
      <rPr>
        <b/>
        <sz val="11"/>
        <color theme="1"/>
        <rFont val="Calibri"/>
        <family val="2"/>
        <scheme val="minor"/>
      </rPr>
      <t>next candidate step</t>
    </r>
    <r>
      <rPr>
        <sz val="11"/>
        <color theme="1"/>
        <rFont val="Calibri"/>
        <family val="2"/>
        <scheme val="minor"/>
      </rPr>
      <t xml:space="preserve"> above.</t>
    </r>
  </si>
  <si>
    <r>
      <rPr>
        <b/>
        <sz val="11"/>
        <color theme="1"/>
        <rFont val="Calibri"/>
        <family val="2"/>
        <scheme val="minor"/>
      </rPr>
      <t xml:space="preserve">The resource fetch algorithm </t>
    </r>
    <r>
      <rPr>
        <sz val="11"/>
        <color theme="1"/>
        <rFont val="Calibri"/>
        <family val="2"/>
        <scheme val="minor"/>
      </rPr>
      <t>for a media element and a given absolute URL is as follows:</t>
    </r>
  </si>
  <si>
    <r>
      <rPr>
        <b/>
        <sz val="11"/>
        <color theme="1"/>
        <rFont val="Calibri"/>
        <family val="2"/>
        <scheme val="minor"/>
      </rPr>
      <t>Optionally,</t>
    </r>
    <r>
      <rPr>
        <sz val="11"/>
        <color theme="1"/>
        <rFont val="Calibri"/>
        <family val="2"/>
        <scheme val="minor"/>
      </rPr>
      <t xml:space="preserve"> run the following substeps. This is the expected behavior if the user agent intends to not attempt to fetch the resource until the use requests it explicitly (e.g. as a way to implement the preload attribute's none keyword).</t>
    </r>
  </si>
  <si>
    <r>
      <rPr>
        <u/>
        <sz val="11"/>
        <color theme="1"/>
        <rFont val="Calibri"/>
        <family val="2"/>
        <scheme val="minor"/>
      </rPr>
      <t>Perform a potentially CORS-enabled fetch of the current media resource's absolute URL</t>
    </r>
    <r>
      <rPr>
        <sz val="11"/>
        <color theme="1"/>
        <rFont val="Calibri"/>
        <family val="2"/>
        <scheme val="minor"/>
      </rPr>
      <t>, with the mode being the state of the media element's crossorigin content attribute, the origin being the origin of the media element's Document, and the default origin behaviour set to taint.</t>
    </r>
  </si>
  <si>
    <r>
      <t>While the load is not suspended (see below), every 350ms (±200ms) or for every byte received, whichever is least frequent, queue a task to</t>
    </r>
    <r>
      <rPr>
        <u/>
        <sz val="11"/>
        <color theme="1"/>
        <rFont val="Calibri"/>
        <family val="2"/>
        <scheme val="minor"/>
      </rPr>
      <t xml:space="preserve"> fire a simple event </t>
    </r>
    <r>
      <rPr>
        <sz val="11"/>
        <color theme="1"/>
        <rFont val="Calibri"/>
        <family val="2"/>
        <scheme val="minor"/>
      </rPr>
      <t xml:space="preserve">named </t>
    </r>
    <r>
      <rPr>
        <b/>
        <sz val="11"/>
        <color theme="1"/>
        <rFont val="Calibri"/>
        <family val="2"/>
        <scheme val="minor"/>
      </rPr>
      <t>progress</t>
    </r>
    <r>
      <rPr>
        <sz val="11"/>
        <color theme="1"/>
        <rFont val="Calibri"/>
        <family val="2"/>
        <scheme val="minor"/>
      </rPr>
      <t xml:space="preserve"> at the element.</t>
    </r>
  </si>
  <si>
    <r>
      <t>The stall timeout is a user-agent defined length of time, which</t>
    </r>
    <r>
      <rPr>
        <u/>
        <sz val="11"/>
        <color theme="1"/>
        <rFont val="Calibri"/>
        <family val="2"/>
        <scheme val="minor"/>
      </rPr>
      <t xml:space="preserve"> should be about three seconds</t>
    </r>
    <r>
      <rPr>
        <sz val="11"/>
        <color theme="1"/>
        <rFont val="Calibri"/>
        <family val="2"/>
        <scheme val="minor"/>
      </rPr>
      <t xml:space="preserve">. 
When a media element that is actively attempting to obtain media data has failed to receive any data for a duration equal to the stall timeout, the user agent </t>
    </r>
    <r>
      <rPr>
        <b/>
        <sz val="11"/>
        <color theme="1"/>
        <rFont val="Calibri"/>
        <family val="2"/>
        <scheme val="minor"/>
      </rPr>
      <t>must</t>
    </r>
    <r>
      <rPr>
        <sz val="11"/>
        <color theme="1"/>
        <rFont val="Calibri"/>
        <family val="2"/>
        <scheme val="minor"/>
      </rPr>
      <t xml:space="preserve"> queue a task to</t>
    </r>
    <r>
      <rPr>
        <u/>
        <sz val="11"/>
        <color theme="1"/>
        <rFont val="Calibri"/>
        <family val="2"/>
        <scheme val="minor"/>
      </rPr>
      <t xml:space="preserve"> fire a simple event</t>
    </r>
    <r>
      <rPr>
        <sz val="11"/>
        <color theme="1"/>
        <rFont val="Calibri"/>
        <family val="2"/>
        <scheme val="minor"/>
      </rPr>
      <t xml:space="preserve"> named </t>
    </r>
    <r>
      <rPr>
        <b/>
        <sz val="11"/>
        <color theme="1"/>
        <rFont val="Calibri"/>
        <family val="2"/>
        <scheme val="minor"/>
      </rPr>
      <t>stalled</t>
    </r>
    <r>
      <rPr>
        <sz val="11"/>
        <color theme="1"/>
        <rFont val="Calibri"/>
        <family val="2"/>
        <scheme val="minor"/>
      </rPr>
      <t xml:space="preserve"> at the element.</t>
    </r>
  </si>
  <si>
    <r>
      <t xml:space="preserve">User agents </t>
    </r>
    <r>
      <rPr>
        <b/>
        <sz val="11"/>
        <color theme="1"/>
        <rFont val="Calibri"/>
        <family val="2"/>
        <scheme val="minor"/>
      </rPr>
      <t>may</t>
    </r>
    <r>
      <rPr>
        <sz val="11"/>
        <color theme="1"/>
        <rFont val="Calibri"/>
        <family val="2"/>
        <scheme val="minor"/>
      </rPr>
      <t xml:space="preserve"> allow users to selectively block or slow media data downloads. When a media element's download has been blocked altogether, the user agent must act as if it was stalled (as opposed to acting as if the connection was closed). The rate of the download may also be throttled automatically by the user agent, e.g. to balance the download with other connections sharing the same bandwidth.</t>
    </r>
  </si>
  <si>
    <r>
      <t xml:space="preserve">User agents </t>
    </r>
    <r>
      <rPr>
        <b/>
        <sz val="11"/>
        <color theme="1"/>
        <rFont val="Calibri"/>
        <family val="2"/>
        <scheme val="minor"/>
      </rPr>
      <t>may</t>
    </r>
    <r>
      <rPr>
        <sz val="11"/>
        <color theme="1"/>
        <rFont val="Calibri"/>
        <family val="2"/>
        <scheme val="minor"/>
      </rPr>
      <t xml:space="preserve"> decide to not download more content at any time, e.g. after buffering five minutes of a one hour media resource, while waiting for the user to decide whether to play the resource or not, or while waiting for user input in an interactive resource. 
When a media element's download has been suspended, the user agent </t>
    </r>
    <r>
      <rPr>
        <b/>
        <sz val="11"/>
        <color theme="1"/>
        <rFont val="Calibri"/>
        <family val="2"/>
        <scheme val="minor"/>
      </rPr>
      <t>must</t>
    </r>
    <r>
      <rPr>
        <sz val="11"/>
        <color theme="1"/>
        <rFont val="Calibri"/>
        <family val="2"/>
        <scheme val="minor"/>
      </rPr>
      <t xml:space="preserve"> queue a task to </t>
    </r>
    <r>
      <rPr>
        <b/>
        <sz val="11"/>
        <color theme="1"/>
        <rFont val="Calibri"/>
        <family val="2"/>
        <scheme val="minor"/>
      </rPr>
      <t>set the networkState to NETWORK_IDLE</t>
    </r>
    <r>
      <rPr>
        <sz val="11"/>
        <color theme="1"/>
        <rFont val="Calibri"/>
        <family val="2"/>
        <scheme val="minor"/>
      </rPr>
      <t xml:space="preserve"> and fire a simple event named suspend at the element. 
If and when downloading of the resource resumes, the user agent </t>
    </r>
    <r>
      <rPr>
        <b/>
        <sz val="11"/>
        <color theme="1"/>
        <rFont val="Calibri"/>
        <family val="2"/>
        <scheme val="minor"/>
      </rPr>
      <t>must</t>
    </r>
    <r>
      <rPr>
        <sz val="11"/>
        <color theme="1"/>
        <rFont val="Calibri"/>
        <family val="2"/>
        <scheme val="minor"/>
      </rPr>
      <t xml:space="preserve"> queue a task </t>
    </r>
    <r>
      <rPr>
        <b/>
        <sz val="11"/>
        <color theme="1"/>
        <rFont val="Calibri"/>
        <family val="2"/>
        <scheme val="minor"/>
      </rPr>
      <t>to set the networkState to NETWORK_LOADING</t>
    </r>
    <r>
      <rPr>
        <sz val="11"/>
        <color theme="1"/>
        <rFont val="Calibri"/>
        <family val="2"/>
        <scheme val="minor"/>
      </rPr>
      <t>. Between the queuing of these tasks, the load is suspended (so progress events don't fire, as described above).</t>
    </r>
  </si>
  <si>
    <r>
      <t xml:space="preserve">When a user agent decides to completely stall a download, e.g. if it is waiting until the user starts playback before downloading any further content, the element's </t>
    </r>
    <r>
      <rPr>
        <u/>
        <sz val="11"/>
        <color theme="1"/>
        <rFont val="Calibri"/>
        <family val="2"/>
        <scheme val="minor"/>
      </rPr>
      <t xml:space="preserve">delaying-the-load-event flag </t>
    </r>
    <r>
      <rPr>
        <b/>
        <sz val="11"/>
        <color theme="1"/>
        <rFont val="Calibri"/>
        <family val="2"/>
        <scheme val="minor"/>
      </rPr>
      <t>must</t>
    </r>
    <r>
      <rPr>
        <sz val="11"/>
        <color theme="1"/>
        <rFont val="Calibri"/>
        <family val="2"/>
        <scheme val="minor"/>
      </rPr>
      <t xml:space="preserve"> be set to false. </t>
    </r>
    <r>
      <rPr>
        <u/>
        <sz val="11"/>
        <color theme="1"/>
        <rFont val="Calibri"/>
        <family val="2"/>
        <scheme val="minor"/>
      </rPr>
      <t>This stops delaying the load event.</t>
    </r>
  </si>
  <si>
    <r>
      <t xml:space="preserve">The user agent </t>
    </r>
    <r>
      <rPr>
        <b/>
        <sz val="11"/>
        <color theme="1"/>
        <rFont val="Calibri"/>
        <family val="2"/>
        <scheme val="minor"/>
      </rPr>
      <t>may</t>
    </r>
    <r>
      <rPr>
        <sz val="11"/>
        <color theme="1"/>
        <rFont val="Calibri"/>
        <family val="2"/>
        <scheme val="minor"/>
      </rPr>
      <t xml:space="preserve"> use whatever means necessary to fetch the resource (within the constraints put forward by this and other specifications); for example, reconnecting to the server in the face of network errors, using HTTP range retrieval requests, or switching to a streaming protocol. 
The user agent </t>
    </r>
    <r>
      <rPr>
        <b/>
        <sz val="11"/>
        <color theme="1"/>
        <rFont val="Calibri"/>
        <family val="2"/>
        <scheme val="minor"/>
      </rPr>
      <t>must</t>
    </r>
    <r>
      <rPr>
        <sz val="11"/>
        <color theme="1"/>
        <rFont val="Calibri"/>
        <family val="2"/>
        <scheme val="minor"/>
      </rPr>
      <t xml:space="preserve"> </t>
    </r>
    <r>
      <rPr>
        <u/>
        <sz val="11"/>
        <color theme="1"/>
        <rFont val="Calibri"/>
        <family val="2"/>
        <scheme val="minor"/>
      </rPr>
      <t xml:space="preserve">consider a resource erroneous only </t>
    </r>
    <r>
      <rPr>
        <sz val="11"/>
        <color theme="1"/>
        <rFont val="Calibri"/>
        <family val="2"/>
        <scheme val="minor"/>
      </rPr>
      <t>if it has given up trying to fetch it.</t>
    </r>
  </si>
  <si>
    <t>The networking task source tasks to process the data as it is being fetched must, when appropriate, include the relevant substeps from the following list:</t>
  </si>
  <si>
    <r>
      <t xml:space="preserve">If the media data can be fetched but is found by inspection to be in an unsupported format, or can </t>
    </r>
    <r>
      <rPr>
        <u/>
        <sz val="11"/>
        <color theme="1"/>
        <rFont val="Calibri"/>
        <family val="2"/>
        <scheme val="minor"/>
      </rPr>
      <t>otherwise not be rendered at all</t>
    </r>
  </si>
  <si>
    <r>
      <rPr>
        <b/>
        <u/>
        <sz val="11"/>
        <color theme="1"/>
        <rFont val="Calibri"/>
        <family val="2"/>
        <scheme val="minor"/>
      </rPr>
      <t>Once enough of the media data has been fetched</t>
    </r>
    <r>
      <rPr>
        <u/>
        <sz val="11"/>
        <color theme="1"/>
        <rFont val="Calibri"/>
        <family val="2"/>
        <scheme val="minor"/>
      </rPr>
      <t xml:space="preserve"> </t>
    </r>
    <r>
      <rPr>
        <sz val="11"/>
        <color theme="1"/>
        <rFont val="Calibri"/>
        <family val="2"/>
        <scheme val="minor"/>
      </rPr>
      <t>to determine the duration of the media resource, its dimensions, and other metadata</t>
    </r>
  </si>
  <si>
    <r>
      <t xml:space="preserve">If the media element's default playback start position is greater than zero, </t>
    </r>
    <r>
      <rPr>
        <u/>
        <sz val="11"/>
        <color theme="1"/>
        <rFont val="Calibri"/>
        <family val="2"/>
        <scheme val="minor"/>
      </rPr>
      <t>then seek to that time</t>
    </r>
    <r>
      <rPr>
        <sz val="11"/>
        <color theme="1"/>
        <rFont val="Calibri"/>
        <family val="2"/>
        <scheme val="minor"/>
      </rPr>
      <t>, and let jumped be true.</t>
    </r>
  </si>
  <si>
    <r>
      <t xml:space="preserve">If either the media resource or the address of the current media resource indicate a particular start time, then set the initial playback position to that time and, if jumped is still false, </t>
    </r>
    <r>
      <rPr>
        <u/>
        <sz val="11"/>
        <color theme="1"/>
        <rFont val="Calibri"/>
        <family val="2"/>
        <scheme val="minor"/>
      </rPr>
      <t>seek to that time</t>
    </r>
    <r>
      <rPr>
        <sz val="11"/>
        <color theme="1"/>
        <rFont val="Calibri"/>
        <family val="2"/>
        <scheme val="minor"/>
      </rPr>
      <t xml:space="preserve"> and let jumped be true.</t>
    </r>
  </si>
  <si>
    <r>
      <t xml:space="preserve">If either the media resource or the address of the current media resource indicate a particular set of audio or video tracks to enable, then the selected audio tracks </t>
    </r>
    <r>
      <rPr>
        <b/>
        <sz val="11"/>
        <color theme="1"/>
        <rFont val="Calibri"/>
        <family val="2"/>
        <scheme val="minor"/>
      </rPr>
      <t>must</t>
    </r>
    <r>
      <rPr>
        <sz val="11"/>
        <color theme="1"/>
        <rFont val="Calibri"/>
        <family val="2"/>
        <scheme val="minor"/>
      </rPr>
      <t xml:space="preserve"> be enabled in the element's audioTracks object, and, of the selected video tracks, the one that is listed first in the element's videoTracks object must be selected.</t>
    </r>
  </si>
  <si>
    <t>If the media element has a current media controller, then: 
if jumped is true and the initial playback position, relative to the current media controller's timeline, is greater than the current media controller's media controller position, then seek the media controller to the media element's initial playback position, relative to the current media controller's timeline; 
otherwise, seek the media element to the media controller position, relative to the media element's timeline.</t>
  </si>
  <si>
    <r>
      <t xml:space="preserve">Once the readyState attribute reaches HAVE_CURRENT_DATA, after the loadeddata event has been fired, set the element's delaying-the-load-event flag to false. </t>
    </r>
    <r>
      <rPr>
        <u/>
        <sz val="11"/>
        <color theme="1"/>
        <rFont val="Calibri"/>
        <family val="2"/>
        <scheme val="minor"/>
      </rPr>
      <t>This stops delaying the load event.</t>
    </r>
  </si>
  <si>
    <r>
      <rPr>
        <b/>
        <u/>
        <sz val="11"/>
        <color theme="1"/>
        <rFont val="Calibri"/>
        <family val="2"/>
        <scheme val="minor"/>
      </rPr>
      <t>Once the entire media resource has been fetched</t>
    </r>
    <r>
      <rPr>
        <sz val="11"/>
        <color theme="1"/>
        <rFont val="Calibri"/>
        <family val="2"/>
        <scheme val="minor"/>
      </rPr>
      <t xml:space="preserve"> (but potentially before any of it has been decoded)</t>
    </r>
  </si>
  <si>
    <t>5. If the user agent ever reaches this step (which can only happen if the entire resource gets loaded and kept available): abort the overall resource selection algorithm.</t>
  </si>
  <si>
    <r>
      <t xml:space="preserve">The </t>
    </r>
    <r>
      <rPr>
        <b/>
        <sz val="11"/>
        <color theme="1"/>
        <rFont val="Calibri"/>
        <family val="2"/>
        <scheme val="minor"/>
      </rPr>
      <t>preload</t>
    </r>
    <r>
      <rPr>
        <sz val="11"/>
        <color theme="1"/>
        <rFont val="Calibri"/>
        <family val="2"/>
        <scheme val="minor"/>
      </rPr>
      <t xml:space="preserve"> attribute is an enumerated attribute. The following table lists the keywords and states for the attribute — the keywords in the left column map to the states in the cell in the second column on the same row as the keyword. The attribute can be changed even once the media resource is being buffered or played; the descriptions in the table below are to be interpreted with that in mind.</t>
    </r>
  </si>
  <si>
    <r>
      <t xml:space="preserve">A media resource has a </t>
    </r>
    <r>
      <rPr>
        <b/>
        <sz val="11"/>
        <color theme="1"/>
        <rFont val="Calibri"/>
        <family val="2"/>
        <scheme val="minor"/>
      </rPr>
      <t>media timeline</t>
    </r>
    <r>
      <rPr>
        <sz val="11"/>
        <color theme="1"/>
        <rFont val="Calibri"/>
        <family val="2"/>
        <scheme val="minor"/>
      </rPr>
      <t xml:space="preserve"> that maps times (in seconds) to positions in the media resource. The origin of a timeline is its earliest defined position. The duration of a timeline is its last defined position.</t>
    </r>
  </si>
  <si>
    <r>
      <rPr>
        <b/>
        <sz val="11"/>
        <color theme="1"/>
        <rFont val="Calibri"/>
        <family val="2"/>
        <scheme val="minor"/>
      </rPr>
      <t>Establishing the media timeline:</t>
    </r>
    <r>
      <rPr>
        <sz val="11"/>
        <color theme="1"/>
        <rFont val="Calibri"/>
        <family val="2"/>
        <scheme val="minor"/>
      </rPr>
      <t xml:space="preserve"> If the media resource somehow specifies an explicit timeline whose origin is not negative (i.e. gives each frame a specific time offset and gives the first frame a zero or positive offset), then the media timeline</t>
    </r>
    <r>
      <rPr>
        <b/>
        <sz val="11"/>
        <color theme="1"/>
        <rFont val="Calibri"/>
        <family val="2"/>
        <scheme val="minor"/>
      </rPr>
      <t xml:space="preserve"> should</t>
    </r>
    <r>
      <rPr>
        <sz val="11"/>
        <color theme="1"/>
        <rFont val="Calibri"/>
        <family val="2"/>
        <scheme val="minor"/>
      </rPr>
      <t xml:space="preserve"> be that timeline. (Whether the media resource can specify a timeline or not depends on the media resource's format.) 
If the media resource specifies an explicit start time and date, then that time and date </t>
    </r>
    <r>
      <rPr>
        <b/>
        <sz val="11"/>
        <color theme="1"/>
        <rFont val="Calibri"/>
        <family val="2"/>
        <scheme val="minor"/>
      </rPr>
      <t>should</t>
    </r>
    <r>
      <rPr>
        <sz val="11"/>
        <color theme="1"/>
        <rFont val="Calibri"/>
        <family val="2"/>
        <scheme val="minor"/>
      </rPr>
      <t xml:space="preserve"> be considered the zero point in the media timeline; the timeline offset will be the time and date, exposed using the </t>
    </r>
    <r>
      <rPr>
        <b/>
        <sz val="11"/>
        <color theme="1"/>
        <rFont val="Calibri"/>
        <family val="2"/>
        <scheme val="minor"/>
      </rPr>
      <t>startDate</t>
    </r>
    <r>
      <rPr>
        <sz val="11"/>
        <color theme="1"/>
        <rFont val="Calibri"/>
        <family val="2"/>
        <scheme val="minor"/>
      </rPr>
      <t xml:space="preserve"> attribute.</t>
    </r>
  </si>
  <si>
    <r>
      <t xml:space="preserve">If the media resource has a discontinuous timeline, the </t>
    </r>
    <r>
      <rPr>
        <u/>
        <sz val="11"/>
        <color theme="1"/>
        <rFont val="Calibri"/>
        <family val="2"/>
        <scheme val="minor"/>
      </rPr>
      <t xml:space="preserve">user agent </t>
    </r>
    <r>
      <rPr>
        <b/>
        <u/>
        <sz val="11"/>
        <color theme="1"/>
        <rFont val="Calibri"/>
        <family val="2"/>
        <scheme val="minor"/>
      </rPr>
      <t>must</t>
    </r>
    <r>
      <rPr>
        <u/>
        <sz val="11"/>
        <color theme="1"/>
        <rFont val="Calibri"/>
        <family val="2"/>
        <scheme val="minor"/>
      </rPr>
      <t xml:space="preserve"> extend the timeline used at the start of the resource across the entire resource</t>
    </r>
    <r>
      <rPr>
        <sz val="11"/>
        <color theme="1"/>
        <rFont val="Calibri"/>
        <family val="2"/>
        <scheme val="minor"/>
      </rPr>
      <t>, so that the media timeline of the media resource increases linearly starting from the earliest possible position (as defined below), even if the underlying media data has out-of-order or even overlapping time codes.</t>
    </r>
  </si>
  <si>
    <r>
      <t>In the rare case of a media resource that does not have an explicit timeline, th</t>
    </r>
    <r>
      <rPr>
        <u/>
        <sz val="11"/>
        <color theme="1"/>
        <rFont val="Calibri"/>
        <family val="2"/>
        <scheme val="minor"/>
      </rPr>
      <t>e zero time on the media timeline should correspond to the first frame of the media resource</t>
    </r>
    <r>
      <rPr>
        <sz val="11"/>
        <color theme="1"/>
        <rFont val="Calibri"/>
        <family val="2"/>
        <scheme val="minor"/>
      </rPr>
      <t xml:space="preserve">. In the even rarer case of a media resource with no explicit timings of any kind, not even frame durations, the </t>
    </r>
    <r>
      <rPr>
        <u/>
        <sz val="11"/>
        <color theme="1"/>
        <rFont val="Calibri"/>
        <family val="2"/>
        <scheme val="minor"/>
      </rPr>
      <t xml:space="preserve">user agent </t>
    </r>
    <r>
      <rPr>
        <b/>
        <u/>
        <sz val="11"/>
        <color theme="1"/>
        <rFont val="Calibri"/>
        <family val="2"/>
        <scheme val="minor"/>
      </rPr>
      <t>must</t>
    </r>
    <r>
      <rPr>
        <u/>
        <sz val="11"/>
        <color theme="1"/>
        <rFont val="Calibri"/>
        <family val="2"/>
        <scheme val="minor"/>
      </rPr>
      <t xml:space="preserve"> itself determine the time for each frame in a user-agent-defined manner</t>
    </r>
    <r>
      <rPr>
        <sz val="11"/>
        <color theme="1"/>
        <rFont val="Calibri"/>
        <family val="2"/>
        <scheme val="minor"/>
      </rPr>
      <t>.</t>
    </r>
  </si>
  <si>
    <r>
      <t xml:space="preserve">In any case, the user agent </t>
    </r>
    <r>
      <rPr>
        <b/>
        <u/>
        <sz val="11"/>
        <color theme="1"/>
        <rFont val="Calibri"/>
        <family val="2"/>
        <scheme val="minor"/>
      </rPr>
      <t>must</t>
    </r>
    <r>
      <rPr>
        <u/>
        <sz val="11"/>
        <color theme="1"/>
        <rFont val="Calibri"/>
        <family val="2"/>
        <scheme val="minor"/>
      </rPr>
      <t xml:space="preserve"> ensure that the earliest possible position</t>
    </r>
    <r>
      <rPr>
        <sz val="11"/>
        <color theme="1"/>
        <rFont val="Calibri"/>
        <family val="2"/>
        <scheme val="minor"/>
      </rPr>
      <t xml:space="preserve"> (as defined below) using the established media timeline, is greater than or equal to zero.</t>
    </r>
  </si>
  <si>
    <r>
      <t xml:space="preserve">The media timeline also has an associated clock. Which clock is used is user-agent defined, and may be media resource-dependent, but </t>
    </r>
    <r>
      <rPr>
        <u/>
        <sz val="11"/>
        <color theme="1"/>
        <rFont val="Calibri"/>
        <family val="2"/>
        <scheme val="minor"/>
      </rPr>
      <t xml:space="preserve">it </t>
    </r>
    <r>
      <rPr>
        <b/>
        <u/>
        <sz val="11"/>
        <color theme="1"/>
        <rFont val="Calibri"/>
        <family val="2"/>
        <scheme val="minor"/>
      </rPr>
      <t>should</t>
    </r>
    <r>
      <rPr>
        <u/>
        <sz val="11"/>
        <color theme="1"/>
        <rFont val="Calibri"/>
        <family val="2"/>
        <scheme val="minor"/>
      </rPr>
      <t xml:space="preserve"> approximate the user's wall clock.</t>
    </r>
  </si>
  <si>
    <r>
      <t xml:space="preserve">Media elements have a </t>
    </r>
    <r>
      <rPr>
        <b/>
        <sz val="11"/>
        <color theme="1"/>
        <rFont val="Calibri"/>
        <family val="2"/>
        <scheme val="minor"/>
      </rPr>
      <t>current playback position</t>
    </r>
    <r>
      <rPr>
        <sz val="11"/>
        <color theme="1"/>
        <rFont val="Calibri"/>
        <family val="2"/>
        <scheme val="minor"/>
      </rPr>
      <t xml:space="preserve">, which </t>
    </r>
    <r>
      <rPr>
        <b/>
        <u/>
        <sz val="11"/>
        <color theme="1"/>
        <rFont val="Calibri"/>
        <family val="2"/>
        <scheme val="minor"/>
      </rPr>
      <t>must</t>
    </r>
    <r>
      <rPr>
        <u/>
        <sz val="11"/>
        <color theme="1"/>
        <rFont val="Calibri"/>
        <family val="2"/>
        <scheme val="minor"/>
      </rPr>
      <t xml:space="preserve"> initially (i.e. in the absence of media data) be zero seconds</t>
    </r>
    <r>
      <rPr>
        <sz val="11"/>
        <color theme="1"/>
        <rFont val="Calibri"/>
        <family val="2"/>
        <scheme val="minor"/>
      </rPr>
      <t>. The current playback position is a time on the media timeline.</t>
    </r>
  </si>
  <si>
    <r>
      <t xml:space="preserve">Media elements also have an </t>
    </r>
    <r>
      <rPr>
        <b/>
        <sz val="11"/>
        <color theme="1"/>
        <rFont val="Calibri"/>
        <family val="2"/>
        <scheme val="minor"/>
      </rPr>
      <t>official playback position</t>
    </r>
    <r>
      <rPr>
        <sz val="11"/>
        <color theme="1"/>
        <rFont val="Calibri"/>
        <family val="2"/>
        <scheme val="minor"/>
      </rPr>
      <t xml:space="preserve">, which </t>
    </r>
    <r>
      <rPr>
        <b/>
        <u/>
        <sz val="11"/>
        <color theme="1"/>
        <rFont val="Calibri"/>
        <family val="2"/>
        <scheme val="minor"/>
      </rPr>
      <t>must</t>
    </r>
    <r>
      <rPr>
        <u/>
        <sz val="11"/>
        <color theme="1"/>
        <rFont val="Calibri"/>
        <family val="2"/>
        <scheme val="minor"/>
      </rPr>
      <t xml:space="preserve"> initially be set to zero seconds</t>
    </r>
    <r>
      <rPr>
        <sz val="11"/>
        <color theme="1"/>
        <rFont val="Calibri"/>
        <family val="2"/>
        <scheme val="minor"/>
      </rPr>
      <t>. The official playback position is an approximation of the current playback position that is kept stable while scripts are running.</t>
    </r>
  </si>
  <si>
    <r>
      <t xml:space="preserve">Media elements also have a </t>
    </r>
    <r>
      <rPr>
        <b/>
        <sz val="11"/>
        <color theme="1"/>
        <rFont val="Calibri"/>
        <family val="2"/>
        <scheme val="minor"/>
      </rPr>
      <t>default playback start position</t>
    </r>
    <r>
      <rPr>
        <sz val="11"/>
        <color theme="1"/>
        <rFont val="Calibri"/>
        <family val="2"/>
        <scheme val="minor"/>
      </rPr>
      <t xml:space="preserve">, which </t>
    </r>
    <r>
      <rPr>
        <b/>
        <u/>
        <sz val="11"/>
        <color theme="1"/>
        <rFont val="Calibri"/>
        <family val="2"/>
        <scheme val="minor"/>
      </rPr>
      <t>must</t>
    </r>
    <r>
      <rPr>
        <u/>
        <sz val="11"/>
        <color theme="1"/>
        <rFont val="Calibri"/>
        <family val="2"/>
        <scheme val="minor"/>
      </rPr>
      <t xml:space="preserve"> initially be set to zero seconds.</t>
    </r>
    <r>
      <rPr>
        <sz val="11"/>
        <color theme="1"/>
        <rFont val="Calibri"/>
        <family val="2"/>
        <scheme val="minor"/>
      </rPr>
      <t xml:space="preserve"> This time is used to allow the element to be seeked even before the media is loaded.</t>
    </r>
  </si>
  <si>
    <r>
      <t xml:space="preserve">The currentTime attribute </t>
    </r>
    <r>
      <rPr>
        <b/>
        <sz val="11"/>
        <color theme="1"/>
        <rFont val="Calibri"/>
        <family val="2"/>
        <scheme val="minor"/>
      </rPr>
      <t>must,</t>
    </r>
    <r>
      <rPr>
        <sz val="11"/>
        <color theme="1"/>
        <rFont val="Calibri"/>
        <family val="2"/>
        <scheme val="minor"/>
      </rPr>
      <t xml:space="preserve"> on getting, return the media element's default playback start position, unless that is zero, in which case it must return the element's official playback position. The returned value must be expressed in seconds. 
On setting, if the media element has a current media controller, then the user agent </t>
    </r>
    <r>
      <rPr>
        <b/>
        <u/>
        <sz val="11"/>
        <color theme="1"/>
        <rFont val="Calibri"/>
        <family val="2"/>
        <scheme val="minor"/>
      </rPr>
      <t>must</t>
    </r>
    <r>
      <rPr>
        <u/>
        <sz val="11"/>
        <color theme="1"/>
        <rFont val="Calibri"/>
        <family val="2"/>
        <scheme val="minor"/>
      </rPr>
      <t xml:space="preserve"> throw an InvalidStateError exception</t>
    </r>
    <r>
      <rPr>
        <sz val="11"/>
        <color theme="1"/>
        <rFont val="Calibri"/>
        <family val="2"/>
        <scheme val="minor"/>
      </rPr>
      <t>; 
otherwise, if the media element's readyState is HAVE_NOTHING,</t>
    </r>
    <r>
      <rPr>
        <b/>
        <sz val="11"/>
        <color theme="1"/>
        <rFont val="Calibri"/>
        <family val="2"/>
        <scheme val="minor"/>
      </rPr>
      <t xml:space="preserve"> then </t>
    </r>
    <r>
      <rPr>
        <u/>
        <sz val="11"/>
        <color theme="1"/>
        <rFont val="Calibri"/>
        <family val="2"/>
        <scheme val="minor"/>
      </rPr>
      <t xml:space="preserve">it </t>
    </r>
    <r>
      <rPr>
        <b/>
        <u/>
        <sz val="11"/>
        <color theme="1"/>
        <rFont val="Calibri"/>
        <family val="2"/>
        <scheme val="minor"/>
      </rPr>
      <t>must</t>
    </r>
    <r>
      <rPr>
        <u/>
        <sz val="11"/>
        <color theme="1"/>
        <rFont val="Calibri"/>
        <family val="2"/>
        <scheme val="minor"/>
      </rPr>
      <t xml:space="preserve"> set the media element's default playback start position to the new value</t>
    </r>
    <r>
      <rPr>
        <sz val="11"/>
        <color theme="1"/>
        <rFont val="Calibri"/>
        <family val="2"/>
        <scheme val="minor"/>
      </rPr>
      <t xml:space="preserve">; 
</t>
    </r>
    <r>
      <rPr>
        <b/>
        <sz val="11"/>
        <color theme="1"/>
        <rFont val="Calibri"/>
        <family val="2"/>
        <scheme val="minor"/>
      </rPr>
      <t xml:space="preserve">otherwise, </t>
    </r>
    <r>
      <rPr>
        <u/>
        <sz val="11"/>
        <color theme="1"/>
        <rFont val="Calibri"/>
        <family val="2"/>
        <scheme val="minor"/>
      </rPr>
      <t xml:space="preserve">it </t>
    </r>
    <r>
      <rPr>
        <b/>
        <u/>
        <sz val="11"/>
        <color theme="1"/>
        <rFont val="Calibri"/>
        <family val="2"/>
        <scheme val="minor"/>
      </rPr>
      <t>must</t>
    </r>
    <r>
      <rPr>
        <u/>
        <sz val="11"/>
        <color theme="1"/>
        <rFont val="Calibri"/>
        <family val="2"/>
        <scheme val="minor"/>
      </rPr>
      <t xml:space="preserve"> set the official playback position to the new value</t>
    </r>
    <r>
      <rPr>
        <sz val="11"/>
        <color theme="1"/>
        <rFont val="Calibri"/>
        <family val="2"/>
        <scheme val="minor"/>
      </rPr>
      <t xml:space="preserve"> and then seek to the new value. The new value must be interpreted as being in seconds.</t>
    </r>
  </si>
  <si>
    <r>
      <t xml:space="preserve">Media elements have an </t>
    </r>
    <r>
      <rPr>
        <b/>
        <sz val="11"/>
        <color theme="1"/>
        <rFont val="Calibri"/>
        <family val="2"/>
        <scheme val="minor"/>
      </rPr>
      <t>initial playback position</t>
    </r>
    <r>
      <rPr>
        <sz val="11"/>
        <color theme="1"/>
        <rFont val="Calibri"/>
        <family val="2"/>
        <scheme val="minor"/>
      </rPr>
      <t xml:space="preserve">, which </t>
    </r>
    <r>
      <rPr>
        <u/>
        <sz val="11"/>
        <color theme="1"/>
        <rFont val="Calibri"/>
        <family val="2"/>
        <scheme val="minor"/>
      </rPr>
      <t>must initially (i.e. in the absence of media data) be zero seconds</t>
    </r>
    <r>
      <rPr>
        <sz val="11"/>
        <color theme="1"/>
        <rFont val="Calibri"/>
        <family val="2"/>
        <scheme val="minor"/>
      </rPr>
      <t>. The initial playback position is updated when a media resource is loaded. The initial playback position is a time on the media timeline.</t>
    </r>
  </si>
  <si>
    <r>
      <t xml:space="preserve">When the earliest possible position changes, 
then: if the current playback position is before the earliest possible position, the </t>
    </r>
    <r>
      <rPr>
        <u/>
        <sz val="11"/>
        <color theme="1"/>
        <rFont val="Calibri"/>
        <family val="2"/>
        <scheme val="minor"/>
      </rPr>
      <t xml:space="preserve">user agent </t>
    </r>
    <r>
      <rPr>
        <b/>
        <u/>
        <sz val="11"/>
        <color theme="1"/>
        <rFont val="Calibri"/>
        <family val="2"/>
        <scheme val="minor"/>
      </rPr>
      <t>must</t>
    </r>
    <r>
      <rPr>
        <u/>
        <sz val="11"/>
        <color theme="1"/>
        <rFont val="Calibri"/>
        <family val="2"/>
        <scheme val="minor"/>
      </rPr>
      <t xml:space="preserve"> seek to the earliest possible position</t>
    </r>
    <r>
      <rPr>
        <sz val="11"/>
        <color theme="1"/>
        <rFont val="Calibri"/>
        <family val="2"/>
        <scheme val="minor"/>
      </rPr>
      <t>;  
otherwise, if the user agent has not fired a timeupdate event at the element in the past 15 to 250ms and is not still running event handlers for such an event, then</t>
    </r>
    <r>
      <rPr>
        <u/>
        <sz val="11"/>
        <color theme="1"/>
        <rFont val="Calibri"/>
        <family val="2"/>
        <scheme val="minor"/>
      </rPr>
      <t xml:space="preserve"> the user agent </t>
    </r>
    <r>
      <rPr>
        <b/>
        <u/>
        <sz val="11"/>
        <color theme="1"/>
        <rFont val="Calibri"/>
        <family val="2"/>
        <scheme val="minor"/>
      </rPr>
      <t>must</t>
    </r>
    <r>
      <rPr>
        <u/>
        <sz val="11"/>
        <color theme="1"/>
        <rFont val="Calibri"/>
        <family val="2"/>
        <scheme val="minor"/>
      </rPr>
      <t xml:space="preserve"> queue a task to fire a simple event named timeupdate at the element</t>
    </r>
    <r>
      <rPr>
        <sz val="11"/>
        <color theme="1"/>
        <rFont val="Calibri"/>
        <family val="2"/>
        <scheme val="minor"/>
      </rPr>
      <t>.</t>
    </r>
  </si>
  <si>
    <r>
      <t xml:space="preserve">If at any time the user agent learns that an audio or video track has ended and all media data relating to that track corresponds to parts of the media timeline that are before the earliest possible position, the user agent </t>
    </r>
    <r>
      <rPr>
        <b/>
        <sz val="11"/>
        <color theme="1"/>
        <rFont val="Calibri"/>
        <family val="2"/>
        <scheme val="minor"/>
      </rPr>
      <t>may</t>
    </r>
    <r>
      <rPr>
        <sz val="11"/>
        <color theme="1"/>
        <rFont val="Calibri"/>
        <family val="2"/>
        <scheme val="minor"/>
      </rPr>
      <t xml:space="preserve"> </t>
    </r>
    <r>
      <rPr>
        <u/>
        <sz val="11"/>
        <color theme="1"/>
        <rFont val="Calibri"/>
        <family val="2"/>
        <scheme val="minor"/>
      </rPr>
      <t>queue a task</t>
    </r>
    <r>
      <rPr>
        <sz val="11"/>
        <color theme="1"/>
        <rFont val="Calibri"/>
        <family val="2"/>
        <scheme val="minor"/>
      </rPr>
      <t xml:space="preserve"> to remove the track from the audioTracks attribute's AudioTrackList object or the videoTracks attribute's VideoTrackList object as appropriate</t>
    </r>
    <r>
      <rPr>
        <b/>
        <sz val="11"/>
        <color theme="1"/>
        <rFont val="Calibri"/>
        <family val="2"/>
        <scheme val="minor"/>
      </rPr>
      <t xml:space="preserve"> and </t>
    </r>
    <r>
      <rPr>
        <u/>
        <sz val="11"/>
        <color theme="1"/>
        <rFont val="Calibri"/>
        <family val="2"/>
        <scheme val="minor"/>
      </rPr>
      <t>then fire an event</t>
    </r>
    <r>
      <rPr>
        <sz val="11"/>
        <color theme="1"/>
        <rFont val="Calibri"/>
        <family val="2"/>
        <scheme val="minor"/>
      </rPr>
      <t xml:space="preserve"> with the name removetrack, that does not bubble and is not cancelable, and that uses the TrackEvent interface, with the track attribute initialized to the AudioTrack or VideoTrack object representing the track, at the media element's aforementioned AudioTrackList or VideoTrackList object.</t>
    </r>
  </si>
  <si>
    <r>
      <t xml:space="preserve">The duration attribute must return the time of the end of the media resource, in seconds, on the media timeline. If no media data is available, then </t>
    </r>
    <r>
      <rPr>
        <u/>
        <sz val="11"/>
        <color theme="1"/>
        <rFont val="Calibri"/>
        <family val="2"/>
        <scheme val="minor"/>
      </rPr>
      <t xml:space="preserve">the attributes </t>
    </r>
    <r>
      <rPr>
        <b/>
        <u/>
        <sz val="11"/>
        <color theme="1"/>
        <rFont val="Calibri"/>
        <family val="2"/>
        <scheme val="minor"/>
      </rPr>
      <t>must</t>
    </r>
    <r>
      <rPr>
        <u/>
        <sz val="11"/>
        <color theme="1"/>
        <rFont val="Calibri"/>
        <family val="2"/>
        <scheme val="minor"/>
      </rPr>
      <t xml:space="preserve"> return the Not-a-Number (NaN) value</t>
    </r>
    <r>
      <rPr>
        <sz val="11"/>
        <color theme="1"/>
        <rFont val="Calibri"/>
        <family val="2"/>
        <scheme val="minor"/>
      </rPr>
      <t xml:space="preserve">. 
If the media resource is not known to be bounded (e.g. streaming radio, or a live event with no announced end time), then </t>
    </r>
    <r>
      <rPr>
        <u/>
        <sz val="11"/>
        <color theme="1"/>
        <rFont val="Calibri"/>
        <family val="2"/>
        <scheme val="minor"/>
      </rPr>
      <t xml:space="preserve">the attribute </t>
    </r>
    <r>
      <rPr>
        <b/>
        <u/>
        <sz val="11"/>
        <color theme="1"/>
        <rFont val="Calibri"/>
        <family val="2"/>
        <scheme val="minor"/>
      </rPr>
      <t>must</t>
    </r>
    <r>
      <rPr>
        <u/>
        <sz val="11"/>
        <color theme="1"/>
        <rFont val="Calibri"/>
        <family val="2"/>
        <scheme val="minor"/>
      </rPr>
      <t xml:space="preserve"> return the positive Infinity value</t>
    </r>
    <r>
      <rPr>
        <sz val="11"/>
        <color theme="1"/>
        <rFont val="Calibri"/>
        <family val="2"/>
        <scheme val="minor"/>
      </rPr>
      <t>.</t>
    </r>
  </si>
  <si>
    <r>
      <t xml:space="preserve">The user agent </t>
    </r>
    <r>
      <rPr>
        <b/>
        <sz val="11"/>
        <color theme="1"/>
        <rFont val="Calibri"/>
        <family val="2"/>
        <scheme val="minor"/>
      </rPr>
      <t>must</t>
    </r>
    <r>
      <rPr>
        <sz val="11"/>
        <color theme="1"/>
        <rFont val="Calibri"/>
        <family val="2"/>
        <scheme val="minor"/>
      </rPr>
      <t xml:space="preserve"> determine the duration of the media resource </t>
    </r>
    <r>
      <rPr>
        <u/>
        <sz val="11"/>
        <color theme="1"/>
        <rFont val="Calibri"/>
        <family val="2"/>
        <scheme val="minor"/>
      </rPr>
      <t>before playing any part</t>
    </r>
    <r>
      <rPr>
        <sz val="11"/>
        <color theme="1"/>
        <rFont val="Calibri"/>
        <family val="2"/>
        <scheme val="minor"/>
      </rPr>
      <t xml:space="preserve"> of the media data</t>
    </r>
    <r>
      <rPr>
        <u/>
        <sz val="11"/>
        <color theme="1"/>
        <rFont val="Calibri"/>
        <family val="2"/>
        <scheme val="minor"/>
      </rPr>
      <t xml:space="preserve"> and before setting readyState</t>
    </r>
    <r>
      <rPr>
        <sz val="11"/>
        <color theme="1"/>
        <rFont val="Calibri"/>
        <family val="2"/>
        <scheme val="minor"/>
      </rPr>
      <t xml:space="preserve"> to a value equal to or greater than HAVE_METADATA, even if doing so requires fetching multiple parts of the resource.</t>
    </r>
  </si>
  <si>
    <r>
      <t xml:space="preserve">When the length of the media resource changes to a known value (e.g. from being unknown to known, or from a previously established length to a new length) </t>
    </r>
    <r>
      <rPr>
        <u/>
        <sz val="11"/>
        <color theme="1"/>
        <rFont val="Calibri"/>
        <family val="2"/>
        <scheme val="minor"/>
      </rPr>
      <t xml:space="preserve">the user agent </t>
    </r>
    <r>
      <rPr>
        <b/>
        <u/>
        <sz val="11"/>
        <color theme="1"/>
        <rFont val="Calibri"/>
        <family val="2"/>
        <scheme val="minor"/>
      </rPr>
      <t>must</t>
    </r>
    <r>
      <rPr>
        <u/>
        <sz val="11"/>
        <color theme="1"/>
        <rFont val="Calibri"/>
        <family val="2"/>
        <scheme val="minor"/>
      </rPr>
      <t xml:space="preserve"> queue a task to fire a simple event named durationchange at the media element</t>
    </r>
    <r>
      <rPr>
        <sz val="11"/>
        <color theme="1"/>
        <rFont val="Calibri"/>
        <family val="2"/>
        <scheme val="minor"/>
      </rPr>
      <t xml:space="preserve">. (The event is not fired when the duration is reset as part of loading a new media resource.) 
If the duration is changed such that the current playback position ends up being greater than the time of the end of the media resource, then </t>
    </r>
    <r>
      <rPr>
        <u/>
        <sz val="11"/>
        <color theme="1"/>
        <rFont val="Calibri"/>
        <family val="2"/>
        <scheme val="minor"/>
      </rPr>
      <t xml:space="preserve">the user agent </t>
    </r>
    <r>
      <rPr>
        <b/>
        <u/>
        <sz val="11"/>
        <color theme="1"/>
        <rFont val="Calibri"/>
        <family val="2"/>
        <scheme val="minor"/>
      </rPr>
      <t>must</t>
    </r>
    <r>
      <rPr>
        <u/>
        <sz val="11"/>
        <color theme="1"/>
        <rFont val="Calibri"/>
        <family val="2"/>
        <scheme val="minor"/>
      </rPr>
      <t xml:space="preserve"> also seek the to the time of the end of the media resource</t>
    </r>
    <r>
      <rPr>
        <sz val="11"/>
        <color theme="1"/>
        <rFont val="Calibri"/>
        <family val="2"/>
        <scheme val="minor"/>
      </rPr>
      <t>.</t>
    </r>
  </si>
  <si>
    <r>
      <t>Some video files also have an explicit date and time corresponding to the zero time in the media timeline, known as the</t>
    </r>
    <r>
      <rPr>
        <b/>
        <sz val="11"/>
        <color theme="1"/>
        <rFont val="Calibri"/>
        <family val="2"/>
        <scheme val="minor"/>
      </rPr>
      <t xml:space="preserve"> timeline offset</t>
    </r>
    <r>
      <rPr>
        <sz val="11"/>
        <color theme="1"/>
        <rFont val="Calibri"/>
        <family val="2"/>
        <scheme val="minor"/>
      </rPr>
      <t>. Initially, the timeline offset must be set to Not-a-Number (NaN).</t>
    </r>
  </si>
  <si>
    <r>
      <t xml:space="preserve">The loop attribute has no effect while the element has a </t>
    </r>
    <r>
      <rPr>
        <b/>
        <sz val="11"/>
        <color theme="1"/>
        <rFont val="Calibri"/>
        <family val="2"/>
        <scheme val="minor"/>
      </rPr>
      <t>current media controller</t>
    </r>
    <r>
      <rPr>
        <sz val="11"/>
        <color theme="1"/>
        <rFont val="Calibri"/>
        <family val="2"/>
        <scheme val="minor"/>
      </rPr>
      <t>.</t>
    </r>
  </si>
  <si>
    <r>
      <t xml:space="preserve">The loop IDL attribute </t>
    </r>
    <r>
      <rPr>
        <b/>
        <sz val="11"/>
        <color theme="1"/>
        <rFont val="Calibri"/>
        <family val="2"/>
        <scheme val="minor"/>
      </rPr>
      <t>must</t>
    </r>
    <r>
      <rPr>
        <sz val="11"/>
        <color theme="1"/>
        <rFont val="Calibri"/>
        <family val="2"/>
        <scheme val="minor"/>
      </rPr>
      <t xml:space="preserve"> reflect the content attribute of the same name.</t>
    </r>
  </si>
  <si>
    <r>
      <t xml:space="preserve">- If this is the first time D321 occurs for this media element since the load() algorithm was last invoked, the user agent </t>
    </r>
    <r>
      <rPr>
        <b/>
        <sz val="11"/>
        <color theme="1"/>
        <rFont val="Calibri"/>
        <family val="2"/>
        <scheme val="minor"/>
      </rPr>
      <t>must</t>
    </r>
    <r>
      <rPr>
        <sz val="11"/>
        <color theme="1"/>
        <rFont val="Calibri"/>
        <family val="2"/>
        <scheme val="minor"/>
      </rPr>
      <t xml:space="preserve"> queue a task to fire a simple event named loadeddata at the element.D320</t>
    </r>
  </si>
  <si>
    <t>- If the new ready state is HAVE_FUTURE_DATA or HAVE_ENOUGH_DATA, then the relevant steps below must then be run also.</t>
  </si>
  <si>
    <r>
      <t xml:space="preserve">If the media element was potentially playing before its readyState attribute changed to a value lower than HAVE_FUTURE_DATA, and the element has not ended playback, and playback has not stopped due to errors, paused for user interaction, or paused for in-band content, the user agent </t>
    </r>
    <r>
      <rPr>
        <b/>
        <sz val="11"/>
        <color theme="1"/>
        <rFont val="Calibri"/>
        <family val="2"/>
        <scheme val="minor"/>
      </rPr>
      <t>must</t>
    </r>
    <r>
      <rPr>
        <sz val="11"/>
        <color theme="1"/>
        <rFont val="Calibri"/>
        <family val="2"/>
        <scheme val="minor"/>
      </rPr>
      <t xml:space="preserve"> </t>
    </r>
    <r>
      <rPr>
        <u/>
        <sz val="11"/>
        <color theme="1"/>
        <rFont val="Calibri"/>
        <family val="2"/>
        <scheme val="minor"/>
      </rPr>
      <t xml:space="preserve">queue a task to fire a simple event named </t>
    </r>
    <r>
      <rPr>
        <b/>
        <u/>
        <sz val="11"/>
        <color theme="1"/>
        <rFont val="Calibri"/>
        <family val="2"/>
        <scheme val="minor"/>
      </rPr>
      <t>timeupdate</t>
    </r>
    <r>
      <rPr>
        <u/>
        <sz val="11"/>
        <color theme="1"/>
        <rFont val="Calibri"/>
        <family val="2"/>
        <scheme val="minor"/>
      </rPr>
      <t xml:space="preserve"> at the element</t>
    </r>
    <r>
      <rPr>
        <sz val="11"/>
        <color theme="1"/>
        <rFont val="Calibri"/>
        <family val="2"/>
        <scheme val="minor"/>
      </rPr>
      <t xml:space="preserve">, and </t>
    </r>
    <r>
      <rPr>
        <u/>
        <sz val="11"/>
        <color theme="1"/>
        <rFont val="Calibri"/>
        <family val="2"/>
        <scheme val="minor"/>
      </rPr>
      <t xml:space="preserve">queue a task to fire a simple event named </t>
    </r>
    <r>
      <rPr>
        <b/>
        <u/>
        <sz val="11"/>
        <color theme="1"/>
        <rFont val="Calibri"/>
        <family val="2"/>
        <scheme val="minor"/>
      </rPr>
      <t>waiting</t>
    </r>
    <r>
      <rPr>
        <u/>
        <sz val="11"/>
        <color theme="1"/>
        <rFont val="Calibri"/>
        <family val="2"/>
        <scheme val="minor"/>
      </rPr>
      <t xml:space="preserve"> at the element</t>
    </r>
    <r>
      <rPr>
        <sz val="11"/>
        <color theme="1"/>
        <rFont val="Calibri"/>
        <family val="2"/>
        <scheme val="minor"/>
      </rPr>
      <t>.</t>
    </r>
  </si>
  <si>
    <r>
      <t xml:space="preserve">The user agent </t>
    </r>
    <r>
      <rPr>
        <b/>
        <sz val="11"/>
        <color theme="1"/>
        <rFont val="Calibri"/>
        <family val="2"/>
        <scheme val="minor"/>
      </rPr>
      <t>must</t>
    </r>
    <r>
      <rPr>
        <sz val="11"/>
        <color theme="1"/>
        <rFont val="Calibri"/>
        <family val="2"/>
        <scheme val="minor"/>
      </rPr>
      <t xml:space="preserve"> queue a task to fire a simple event named canplay.</t>
    </r>
  </si>
  <si>
    <r>
      <t xml:space="preserve">If the element's paused attribute is false, the user agent </t>
    </r>
    <r>
      <rPr>
        <b/>
        <sz val="11"/>
        <color theme="1"/>
        <rFont val="Calibri"/>
        <family val="2"/>
        <scheme val="minor"/>
      </rPr>
      <t>must</t>
    </r>
    <r>
      <rPr>
        <sz val="11"/>
        <color theme="1"/>
        <rFont val="Calibri"/>
        <family val="2"/>
        <scheme val="minor"/>
      </rPr>
      <t xml:space="preserve"> queue a task to fire a simple event named playing.</t>
    </r>
  </si>
  <si>
    <r>
      <t xml:space="preserve">If the previous ready state was HAVE_CURRENT_DATA or less, the user agent </t>
    </r>
    <r>
      <rPr>
        <b/>
        <sz val="11"/>
        <color theme="1"/>
        <rFont val="Calibri"/>
        <family val="2"/>
        <scheme val="minor"/>
      </rPr>
      <t>must</t>
    </r>
    <r>
      <rPr>
        <sz val="11"/>
        <color theme="1"/>
        <rFont val="Calibri"/>
        <family val="2"/>
        <scheme val="minor"/>
      </rPr>
      <t xml:space="preserve"> queue a task to fire a simple event named </t>
    </r>
    <r>
      <rPr>
        <b/>
        <sz val="11"/>
        <color theme="1"/>
        <rFont val="Calibri"/>
        <family val="2"/>
        <scheme val="minor"/>
      </rPr>
      <t>canplay,</t>
    </r>
    <r>
      <rPr>
        <sz val="11"/>
        <color theme="1"/>
        <rFont val="Calibri"/>
        <family val="2"/>
        <scheme val="minor"/>
      </rPr>
      <t xml:space="preserve"> and, 
    if the element's paused attribute is false, queue a task to fire a simple event named playing.</t>
    </r>
  </si>
  <si>
    <r>
      <t xml:space="preserve">If the autoplaying flag is true, and the paused attribute is true, and the media element has an autoplay attribute specified, and the media element's Document's active sandboxing flag set does not have the sandboxed automatic features browsing context flag set, then the user agent </t>
    </r>
    <r>
      <rPr>
        <b/>
        <sz val="11"/>
        <color theme="1"/>
        <rFont val="Calibri"/>
        <family val="2"/>
        <scheme val="minor"/>
      </rPr>
      <t>may</t>
    </r>
    <r>
      <rPr>
        <sz val="11"/>
        <color theme="1"/>
        <rFont val="Calibri"/>
        <family val="2"/>
        <scheme val="minor"/>
      </rPr>
      <t xml:space="preserve"> also set the paused attribute to false, queue a task to fire a simple event named play, and queue a task to fire a simple event named playing.</t>
    </r>
  </si>
  <si>
    <r>
      <t xml:space="preserve">In any case, the user agent </t>
    </r>
    <r>
      <rPr>
        <u/>
        <sz val="11"/>
        <color theme="1"/>
        <rFont val="Calibri"/>
        <family val="2"/>
        <scheme val="minor"/>
      </rPr>
      <t xml:space="preserve">must finally queue a task to fire a simple event named </t>
    </r>
    <r>
      <rPr>
        <b/>
        <u/>
        <sz val="11"/>
        <color theme="1"/>
        <rFont val="Calibri"/>
        <family val="2"/>
        <scheme val="minor"/>
      </rPr>
      <t>canplaythrough</t>
    </r>
    <r>
      <rPr>
        <b/>
        <sz val="11"/>
        <color theme="1"/>
        <rFont val="Calibri"/>
        <family val="2"/>
        <scheme val="minor"/>
      </rPr>
      <t>.</t>
    </r>
  </si>
  <si>
    <r>
      <t xml:space="preserve">If the media element has a current media controller, then </t>
    </r>
    <r>
      <rPr>
        <b/>
        <sz val="11"/>
        <color theme="1"/>
        <rFont val="Calibri"/>
        <family val="2"/>
        <scheme val="minor"/>
      </rPr>
      <t>report</t>
    </r>
    <r>
      <rPr>
        <sz val="11"/>
        <color theme="1"/>
        <rFont val="Calibri"/>
        <family val="2"/>
        <scheme val="minor"/>
      </rPr>
      <t xml:space="preserve"> the controller state for the media element's current media controller.</t>
    </r>
  </si>
  <si>
    <r>
      <t xml:space="preserve">The readyState IDL attribute must, on getting, </t>
    </r>
    <r>
      <rPr>
        <b/>
        <sz val="11"/>
        <color theme="1"/>
        <rFont val="Calibri"/>
        <family val="2"/>
        <scheme val="minor"/>
      </rPr>
      <t>return</t>
    </r>
    <r>
      <rPr>
        <sz val="11"/>
        <color theme="1"/>
        <rFont val="Calibri"/>
        <family val="2"/>
        <scheme val="minor"/>
      </rPr>
      <t xml:space="preserve"> the value described above that describes the current ready state of the media element.</t>
    </r>
  </si>
  <si>
    <r>
      <t xml:space="preserve">The autoplay attribute is a boolean attribute. When present, the user agent (as described in the algorithm described herein) </t>
    </r>
    <r>
      <rPr>
        <u/>
        <sz val="11"/>
        <color theme="1"/>
        <rFont val="Calibri"/>
        <family val="2"/>
        <scheme val="minor"/>
      </rPr>
      <t>will automatically begin playback</t>
    </r>
    <r>
      <rPr>
        <sz val="11"/>
        <color theme="1"/>
        <rFont val="Calibri"/>
        <family val="2"/>
        <scheme val="minor"/>
      </rPr>
      <t xml:space="preserve"> of the media resource as soon as it can do so without stopping.</t>
    </r>
  </si>
  <si>
    <r>
      <t xml:space="preserve">The autoplay IDL attribute </t>
    </r>
    <r>
      <rPr>
        <b/>
        <sz val="11"/>
        <color theme="1"/>
        <rFont val="Calibri"/>
        <family val="2"/>
        <scheme val="minor"/>
      </rPr>
      <t>must</t>
    </r>
    <r>
      <rPr>
        <sz val="11"/>
        <color theme="1"/>
        <rFont val="Calibri"/>
        <family val="2"/>
        <scheme val="minor"/>
      </rPr>
      <t xml:space="preserve"> reflect the content attribute of the same name.</t>
    </r>
  </si>
  <si>
    <r>
      <t xml:space="preserve">The paused attribute represents whether the media element is paused or not. The attribute </t>
    </r>
    <r>
      <rPr>
        <b/>
        <sz val="11"/>
        <color theme="1"/>
        <rFont val="Calibri"/>
        <family val="2"/>
        <scheme val="minor"/>
      </rPr>
      <t>must</t>
    </r>
    <r>
      <rPr>
        <sz val="11"/>
        <color theme="1"/>
        <rFont val="Calibri"/>
        <family val="2"/>
        <scheme val="minor"/>
      </rPr>
      <t xml:space="preserve"> initially be true.</t>
    </r>
  </si>
  <si>
    <r>
      <t xml:space="preserve">A media element is a </t>
    </r>
    <r>
      <rPr>
        <b/>
        <sz val="11"/>
        <color theme="1"/>
        <rFont val="Calibri"/>
        <family val="2"/>
        <scheme val="minor"/>
      </rPr>
      <t>blocked media element</t>
    </r>
    <r>
      <rPr>
        <sz val="11"/>
        <color theme="1"/>
        <rFont val="Calibri"/>
        <family val="2"/>
        <scheme val="minor"/>
      </rPr>
      <t xml:space="preserve"> if its readyState attribute is in the HAVE_NOTHING state, the HAVE_METADATA state, or the HAVE_CURRENT_DATA state, or if the element has paused for user interaction or paused for in-band content.</t>
    </r>
  </si>
  <si>
    <r>
      <t xml:space="preserve">A media element is said to be </t>
    </r>
    <r>
      <rPr>
        <b/>
        <sz val="11"/>
        <color theme="1"/>
        <rFont val="Calibri"/>
        <family val="2"/>
        <scheme val="minor"/>
      </rPr>
      <t>potentially playing</t>
    </r>
    <r>
      <rPr>
        <u/>
        <sz val="11"/>
        <color theme="1"/>
        <rFont val="Calibri"/>
        <family val="2"/>
        <scheme val="minor"/>
      </rPr>
      <t xml:space="preserve"> </t>
    </r>
    <r>
      <rPr>
        <sz val="11"/>
        <color theme="1"/>
        <rFont val="Calibri"/>
        <family val="2"/>
        <scheme val="minor"/>
      </rPr>
      <t>when its paused attribute is false, the element has not ended playback, playback has not stopped due to errors, the element either has no current media controller or has a current media controller but is not blocked on its media controller, and the element is not a blocked media element.</t>
    </r>
  </si>
  <si>
    <r>
      <t xml:space="preserve">A media element is said to have </t>
    </r>
    <r>
      <rPr>
        <b/>
        <sz val="11"/>
        <color theme="1"/>
        <rFont val="Calibri"/>
        <family val="2"/>
        <scheme val="minor"/>
      </rPr>
      <t>ended playback</t>
    </r>
    <r>
      <rPr>
        <sz val="11"/>
        <color theme="1"/>
        <rFont val="Calibri"/>
        <family val="2"/>
        <scheme val="minor"/>
      </rPr>
      <t xml:space="preserve"> when:</t>
    </r>
  </si>
  <si>
    <r>
      <t>A media elemen</t>
    </r>
    <r>
      <rPr>
        <u/>
        <sz val="11"/>
        <color theme="1"/>
        <rFont val="Calibri"/>
        <family val="2"/>
        <scheme val="minor"/>
      </rPr>
      <t xml:space="preserve">t is said to have stopped due to errors </t>
    </r>
    <r>
      <rPr>
        <sz val="11"/>
        <color theme="1"/>
        <rFont val="Calibri"/>
        <family val="2"/>
        <scheme val="minor"/>
      </rPr>
      <t>when the element's readyState attribute is HAVE_METADATA or greater, and the user agent encounters a non-fatal error during the processing of the media data, and due to that error, is not able to play the content at the current playback position.</t>
    </r>
  </si>
  <si>
    <r>
      <t xml:space="preserve">A media element is said to have </t>
    </r>
    <r>
      <rPr>
        <u/>
        <sz val="11"/>
        <color theme="1"/>
        <rFont val="Calibri"/>
        <family val="2"/>
        <scheme val="minor"/>
      </rPr>
      <t>paused for user interaction</t>
    </r>
    <r>
      <rPr>
        <sz val="11"/>
        <color theme="1"/>
        <rFont val="Calibri"/>
        <family val="2"/>
        <scheme val="minor"/>
      </rPr>
      <t xml:space="preserve"> when its paused attribute is false, the readyState attribute is either HAVE_FUTURE_DATA or HAVE_ENOUGH_DATA and the user agent has reached a point in the media resource where the user has to make a selection for the resource to continue. 
If the media element has a current media controller when this happens, then the user agent </t>
    </r>
    <r>
      <rPr>
        <b/>
        <sz val="11"/>
        <color theme="1"/>
        <rFont val="Calibri"/>
        <family val="2"/>
        <scheme val="minor"/>
      </rPr>
      <t>must</t>
    </r>
    <r>
      <rPr>
        <sz val="11"/>
        <color theme="1"/>
        <rFont val="Calibri"/>
        <family val="2"/>
        <scheme val="minor"/>
      </rPr>
      <t xml:space="preserve"> report the controller state for the media element's current media controller. 
If the media element has a current media controller when the user makes a selection, allowing playback to resume, the user agent </t>
    </r>
    <r>
      <rPr>
        <b/>
        <sz val="11"/>
        <color theme="1"/>
        <rFont val="Calibri"/>
        <family val="2"/>
        <scheme val="minor"/>
      </rPr>
      <t>must</t>
    </r>
    <r>
      <rPr>
        <sz val="11"/>
        <color theme="1"/>
        <rFont val="Calibri"/>
        <family val="2"/>
        <scheme val="minor"/>
      </rPr>
      <t xml:space="preserve"> similarly report the controller state for the media element's current media controller.</t>
    </r>
  </si>
  <si>
    <r>
      <t xml:space="preserve">When a media element that is potentially playing stops playing because it has paused for user interaction, the user agent </t>
    </r>
    <r>
      <rPr>
        <b/>
        <sz val="11"/>
        <color theme="1"/>
        <rFont val="Calibri"/>
        <family val="2"/>
        <scheme val="minor"/>
      </rPr>
      <t>must</t>
    </r>
    <r>
      <rPr>
        <sz val="11"/>
        <color theme="1"/>
        <rFont val="Calibri"/>
        <family val="2"/>
        <scheme val="minor"/>
      </rPr>
      <t xml:space="preserve"> queue a task to fire a simple event named timeupdate at the element.</t>
    </r>
  </si>
  <si>
    <r>
      <t xml:space="preserve">A media element is said to have </t>
    </r>
    <r>
      <rPr>
        <b/>
        <u/>
        <sz val="11"/>
        <color theme="1"/>
        <rFont val="Calibri"/>
        <family val="2"/>
        <scheme val="minor"/>
      </rPr>
      <t>paused for in-band content</t>
    </r>
    <r>
      <rPr>
        <sz val="11"/>
        <color theme="1"/>
        <rFont val="Calibri"/>
        <family val="2"/>
        <scheme val="minor"/>
      </rPr>
      <t xml:space="preserve"> when its paused attribute is false, the readyState attribute is either HAVE_FUTURE_DATA or HAVE_ENOUGH_DATA and the user agent has suspended playback of the media resource in order to play content that is temporally anchored to the media resource and has a non-zero length, or to play content that is temporally anchored to a segment of the media resource but has a length longer than that segment. 
If the media element has a </t>
    </r>
    <r>
      <rPr>
        <u/>
        <sz val="11"/>
        <color theme="1"/>
        <rFont val="Calibri"/>
        <family val="2"/>
        <scheme val="minor"/>
      </rPr>
      <t>current media controller</t>
    </r>
    <r>
      <rPr>
        <sz val="11"/>
        <color theme="1"/>
        <rFont val="Calibri"/>
        <family val="2"/>
        <scheme val="minor"/>
      </rPr>
      <t xml:space="preserve"> when this happens, then the user agent </t>
    </r>
    <r>
      <rPr>
        <b/>
        <sz val="11"/>
        <color theme="1"/>
        <rFont val="Calibri"/>
        <family val="2"/>
        <scheme val="minor"/>
      </rPr>
      <t>must</t>
    </r>
    <r>
      <rPr>
        <sz val="11"/>
        <color theme="1"/>
        <rFont val="Calibri"/>
        <family val="2"/>
        <scheme val="minor"/>
      </rPr>
      <t xml:space="preserve"> report the controller state for the media element's current media controller. 
If the media element has a current media controller when the user agent unsuspends playback, the user agent </t>
    </r>
    <r>
      <rPr>
        <b/>
        <sz val="11"/>
        <color theme="1"/>
        <rFont val="Calibri"/>
        <family val="2"/>
        <scheme val="minor"/>
      </rPr>
      <t>must</t>
    </r>
    <r>
      <rPr>
        <sz val="11"/>
        <color theme="1"/>
        <rFont val="Calibri"/>
        <family val="2"/>
        <scheme val="minor"/>
      </rPr>
      <t xml:space="preserve"> similarly report the controller state for the media element's current media controller.</t>
    </r>
  </si>
  <si>
    <r>
      <rPr>
        <u/>
        <sz val="11"/>
        <color theme="1"/>
        <rFont val="Calibri"/>
        <family val="2"/>
        <scheme val="minor"/>
      </rPr>
      <t>When the current playback position reaches the end of the media resource when the direction of playback is forwards,</t>
    </r>
    <r>
      <rPr>
        <sz val="11"/>
        <color theme="1"/>
        <rFont val="Calibri"/>
        <family val="2"/>
        <scheme val="minor"/>
      </rPr>
      <t xml:space="preserve"> then the user agent </t>
    </r>
    <r>
      <rPr>
        <b/>
        <sz val="11"/>
        <color theme="1"/>
        <rFont val="Calibri"/>
        <family val="2"/>
        <scheme val="minor"/>
      </rPr>
      <t>must</t>
    </r>
    <r>
      <rPr>
        <sz val="11"/>
        <color theme="1"/>
        <rFont val="Calibri"/>
        <family val="2"/>
        <scheme val="minor"/>
      </rPr>
      <t xml:space="preserve"> follow these steps:</t>
    </r>
  </si>
  <si>
    <r>
      <t xml:space="preserve">When the current playback position reaches the earliest possible position of the media resource when the direction of playback is backwards, then the user agent </t>
    </r>
    <r>
      <rPr>
        <b/>
        <u/>
        <sz val="11"/>
        <color theme="1"/>
        <rFont val="Calibri"/>
        <family val="2"/>
        <scheme val="minor"/>
      </rPr>
      <t>must</t>
    </r>
    <r>
      <rPr>
        <u/>
        <sz val="11"/>
        <color theme="1"/>
        <rFont val="Calibri"/>
        <family val="2"/>
        <scheme val="minor"/>
      </rPr>
      <t xml:space="preserve"> only queue a task to fire a simple event named timeupdate at the element.</t>
    </r>
  </si>
  <si>
    <r>
      <t xml:space="preserve">The playbackRate attribute gives the effective playback rate (assuming there is no current media controller overriding it), which is the speed at which the media resource plays, as a multiple of its intrinsic speed. If it is not equal to the defaultPlaybackRate, then the implication is that the user is using a feature such as fast forward or slow motion playback. 
The attribute is mutable: on getting it </t>
    </r>
    <r>
      <rPr>
        <b/>
        <sz val="11"/>
        <color theme="1"/>
        <rFont val="Calibri"/>
        <family val="2"/>
        <scheme val="minor"/>
      </rPr>
      <t>must</t>
    </r>
    <r>
      <rPr>
        <sz val="11"/>
        <color theme="1"/>
        <rFont val="Calibri"/>
        <family val="2"/>
        <scheme val="minor"/>
      </rPr>
      <t xml:space="preserve"> return the last value it was set to, or 1.0 if it hasn't yet been set; on setting the attribute must be set to the new value, and the playback will change speed (if the element is potentially playing and there is no current media controller).</t>
    </r>
  </si>
  <si>
    <r>
      <t xml:space="preserve">When the defaultPlaybackRate or </t>
    </r>
    <r>
      <rPr>
        <u/>
        <sz val="11"/>
        <color theme="1"/>
        <rFont val="Calibri"/>
        <family val="2"/>
        <scheme val="minor"/>
      </rPr>
      <t>playbackRate attributes change value</t>
    </r>
    <r>
      <rPr>
        <sz val="11"/>
        <color theme="1"/>
        <rFont val="Calibri"/>
        <family val="2"/>
        <scheme val="minor"/>
      </rPr>
      <t xml:space="preserve"> (either by being set by script or by being changed directly by the user agent, e.g. in response to user control) the user agent </t>
    </r>
    <r>
      <rPr>
        <b/>
        <sz val="11"/>
        <color theme="1"/>
        <rFont val="Calibri"/>
        <family val="2"/>
        <scheme val="minor"/>
      </rPr>
      <t>must</t>
    </r>
    <r>
      <rPr>
        <sz val="11"/>
        <color theme="1"/>
        <rFont val="Calibri"/>
        <family val="2"/>
        <scheme val="minor"/>
      </rPr>
      <t xml:space="preserve"> queue a task to fire a simple event named </t>
    </r>
    <r>
      <rPr>
        <b/>
        <sz val="11"/>
        <color theme="1"/>
        <rFont val="Calibri"/>
        <family val="2"/>
        <scheme val="minor"/>
      </rPr>
      <t>ratechange</t>
    </r>
    <r>
      <rPr>
        <sz val="11"/>
        <color theme="1"/>
        <rFont val="Calibri"/>
        <family val="2"/>
        <scheme val="minor"/>
      </rPr>
      <t xml:space="preserve"> at the media element.</t>
    </r>
  </si>
  <si>
    <r>
      <t xml:space="preserve">The played attribute </t>
    </r>
    <r>
      <rPr>
        <b/>
        <sz val="11"/>
        <color theme="1"/>
        <rFont val="Calibri"/>
        <family val="2"/>
        <scheme val="minor"/>
      </rPr>
      <t>must</t>
    </r>
    <r>
      <rPr>
        <sz val="11"/>
        <color theme="1"/>
        <rFont val="Calibri"/>
        <family val="2"/>
        <scheme val="minor"/>
      </rPr>
      <t xml:space="preserve"> return a new static normalized </t>
    </r>
    <r>
      <rPr>
        <b/>
        <sz val="11"/>
        <color theme="1"/>
        <rFont val="Calibri"/>
        <family val="2"/>
        <scheme val="minor"/>
      </rPr>
      <t>TimeRanges</t>
    </r>
    <r>
      <rPr>
        <sz val="11"/>
        <color theme="1"/>
        <rFont val="Calibri"/>
        <family val="2"/>
        <scheme val="minor"/>
      </rPr>
      <t xml:space="preserve"> object that represents the ranges of points on the media timeline of the media resource reached through the usual monotonic increase of the current playback position during normal playback, if any, at the time the attribute is evaluated.</t>
    </r>
  </si>
  <si>
    <r>
      <t xml:space="preserve">When the play() method on a media element is invoked, the user agent </t>
    </r>
    <r>
      <rPr>
        <b/>
        <sz val="11"/>
        <color theme="1"/>
        <rFont val="Calibri"/>
        <family val="2"/>
        <scheme val="minor"/>
      </rPr>
      <t>must</t>
    </r>
    <r>
      <rPr>
        <sz val="11"/>
        <color theme="1"/>
        <rFont val="Calibri"/>
        <family val="2"/>
        <scheme val="minor"/>
      </rPr>
      <t xml:space="preserve"> run the following steps.</t>
    </r>
  </si>
  <si>
    <r>
      <t xml:space="preserve">The effective playback rate is not necessarily the element's playbackRate. When a media element has a current media controller, its effective playback rate is the MediaController's media controller playback rate. Otherwise, the effective playback rate is just the element's playbackRate. </t>
    </r>
    <r>
      <rPr>
        <u/>
        <sz val="11"/>
        <color theme="1"/>
        <rFont val="Calibri"/>
        <family val="2"/>
        <scheme val="minor"/>
      </rPr>
      <t>Thus, the current media controller overrides the media element.</t>
    </r>
  </si>
  <si>
    <r>
      <t xml:space="preserve">When a media element is potentially playing and its Document is a fully activeDocument, its current playback position </t>
    </r>
    <r>
      <rPr>
        <b/>
        <sz val="11"/>
        <color theme="1"/>
        <rFont val="Calibri"/>
        <family val="2"/>
        <scheme val="minor"/>
      </rPr>
      <t>must</t>
    </r>
    <r>
      <rPr>
        <sz val="11"/>
        <color theme="1"/>
        <rFont val="Calibri"/>
        <family val="2"/>
        <scheme val="minor"/>
      </rPr>
      <t xml:space="preserve"> </t>
    </r>
    <r>
      <rPr>
        <u/>
        <sz val="11"/>
        <color theme="1"/>
        <rFont val="Calibri"/>
        <family val="2"/>
        <scheme val="minor"/>
      </rPr>
      <t>increase monotonically at effective playback rate units of media time</t>
    </r>
    <r>
      <rPr>
        <sz val="11"/>
        <color theme="1"/>
        <rFont val="Calibri"/>
        <family val="2"/>
        <scheme val="minor"/>
      </rPr>
      <t xml:space="preserve"> per unit time of the media timeline's clock. (This specification always refers to this as an increase, but that increase could actually be a decrease if the effective playback rate is negative.)</t>
    </r>
  </si>
  <si>
    <r>
      <t xml:space="preserve">Any time the user agent provides a stable state, the official playback position </t>
    </r>
    <r>
      <rPr>
        <b/>
        <sz val="11"/>
        <color theme="1"/>
        <rFont val="Calibri"/>
        <family val="2"/>
        <scheme val="minor"/>
      </rPr>
      <t>must</t>
    </r>
    <r>
      <rPr>
        <sz val="11"/>
        <color theme="1"/>
        <rFont val="Calibri"/>
        <family val="2"/>
        <scheme val="minor"/>
      </rPr>
      <t xml:space="preserve"> be set to the current playback position.</t>
    </r>
  </si>
  <si>
    <r>
      <t xml:space="preserve">When the direction of playback is backwards, any corresponding audio </t>
    </r>
    <r>
      <rPr>
        <b/>
        <sz val="11"/>
        <color theme="1"/>
        <rFont val="Calibri"/>
        <family val="2"/>
        <scheme val="minor"/>
      </rPr>
      <t>must</t>
    </r>
    <r>
      <rPr>
        <sz val="11"/>
        <color theme="1"/>
        <rFont val="Calibri"/>
        <family val="2"/>
        <scheme val="minor"/>
      </rPr>
      <t xml:space="preserve"> be muted. 
When the effective playback rate is so low or so high that the user agent cannot play audio usefully, the corresponding audio </t>
    </r>
    <r>
      <rPr>
        <b/>
        <sz val="11"/>
        <color theme="1"/>
        <rFont val="Calibri"/>
        <family val="2"/>
        <scheme val="minor"/>
      </rPr>
      <t>must</t>
    </r>
    <r>
      <rPr>
        <sz val="11"/>
        <color theme="1"/>
        <rFont val="Calibri"/>
        <family val="2"/>
        <scheme val="minor"/>
      </rPr>
      <t xml:space="preserve"> also be muted. 
If the effective playback rate is not 1.0, the user agent </t>
    </r>
    <r>
      <rPr>
        <b/>
        <sz val="11"/>
        <color theme="1"/>
        <rFont val="Calibri"/>
        <family val="2"/>
        <scheme val="minor"/>
      </rPr>
      <t>may</t>
    </r>
    <r>
      <rPr>
        <sz val="11"/>
        <color theme="1"/>
        <rFont val="Calibri"/>
        <family val="2"/>
        <scheme val="minor"/>
      </rPr>
      <t xml:space="preserve"> apply pitch adjustments to the audio as necessary to render it faithfully.</t>
    </r>
  </si>
  <si>
    <r>
      <t xml:space="preserve">Media elements that are potentially playing while not in a Document must not play any video, but should play any audio component. Media elements </t>
    </r>
    <r>
      <rPr>
        <b/>
        <u/>
        <sz val="11"/>
        <color theme="1"/>
        <rFont val="Calibri"/>
        <family val="2"/>
        <scheme val="minor"/>
      </rPr>
      <t>must</t>
    </r>
    <r>
      <rPr>
        <u/>
        <sz val="11"/>
        <color theme="1"/>
        <rFont val="Calibri"/>
        <family val="2"/>
        <scheme val="minor"/>
      </rPr>
      <t xml:space="preserve"> not stop playing</t>
    </r>
    <r>
      <rPr>
        <sz val="11"/>
        <color theme="1"/>
        <rFont val="Calibri"/>
        <family val="2"/>
        <scheme val="minor"/>
      </rPr>
      <t xml:space="preserve"> just because all references to them have been removed; only once a media element is in a state where no further audio could ever be played by that element may the element be garbage collected.</t>
    </r>
  </si>
  <si>
    <r>
      <t xml:space="preserve">Each media element has a list of newly introduced cues, which must be initially empty. Whenever a text track cue is added to the list of cues of a text track that is in the list of text tracks for a media element, that cue </t>
    </r>
    <r>
      <rPr>
        <b/>
        <sz val="11"/>
        <color theme="1"/>
        <rFont val="Calibri"/>
        <family val="2"/>
        <scheme val="minor"/>
      </rPr>
      <t>must</t>
    </r>
    <r>
      <rPr>
        <sz val="11"/>
        <color theme="1"/>
        <rFont val="Calibri"/>
        <family val="2"/>
        <scheme val="minor"/>
      </rPr>
      <t xml:space="preserve"> be added to the media element's list of newly introduced cues. 
Whenever a text track is added to the list of text tracks for a media element, all of the cues in that text track's list of cues </t>
    </r>
    <r>
      <rPr>
        <b/>
        <sz val="11"/>
        <color theme="1"/>
        <rFont val="Calibri"/>
        <family val="2"/>
        <scheme val="minor"/>
      </rPr>
      <t>must</t>
    </r>
    <r>
      <rPr>
        <sz val="11"/>
        <color theme="1"/>
        <rFont val="Calibri"/>
        <family val="2"/>
        <scheme val="minor"/>
      </rPr>
      <t xml:space="preserve"> be added to the media element's list of newly introduced cues.</t>
    </r>
  </si>
  <si>
    <r>
      <t xml:space="preserve">When the current playback position of a media element changes (e.g. due to playback or seeking), the user agent </t>
    </r>
    <r>
      <rPr>
        <b/>
        <sz val="11"/>
        <color theme="1"/>
        <rFont val="Calibri"/>
        <family val="2"/>
        <scheme val="minor"/>
      </rPr>
      <t>must</t>
    </r>
    <r>
      <rPr>
        <sz val="11"/>
        <color theme="1"/>
        <rFont val="Calibri"/>
        <family val="2"/>
        <scheme val="minor"/>
      </rPr>
      <t xml:space="preserve"> run the following steps. 
If the current playback position changes while the steps are running, then the user agent </t>
    </r>
    <r>
      <rPr>
        <b/>
        <u/>
        <sz val="11"/>
        <color theme="1"/>
        <rFont val="Calibri"/>
        <family val="2"/>
        <scheme val="minor"/>
      </rPr>
      <t>must</t>
    </r>
    <r>
      <rPr>
        <u/>
        <sz val="11"/>
        <color theme="1"/>
        <rFont val="Calibri"/>
        <family val="2"/>
        <scheme val="minor"/>
      </rPr>
      <t xml:space="preserve"> wait for the steps to complete</t>
    </r>
    <r>
      <rPr>
        <sz val="11"/>
        <color theme="1"/>
        <rFont val="Calibri"/>
        <family val="2"/>
        <scheme val="minor"/>
      </rPr>
      <t xml:space="preserve">, and then </t>
    </r>
    <r>
      <rPr>
        <b/>
        <u/>
        <sz val="11"/>
        <color theme="1"/>
        <rFont val="Calibri"/>
        <family val="2"/>
        <scheme val="minor"/>
      </rPr>
      <t>must</t>
    </r>
    <r>
      <rPr>
        <u/>
        <sz val="11"/>
        <color theme="1"/>
        <rFont val="Calibri"/>
        <family val="2"/>
        <scheme val="minor"/>
      </rPr>
      <t xml:space="preserve"> immediately rerun the steps</t>
    </r>
    <r>
      <rPr>
        <sz val="11"/>
        <color theme="1"/>
        <rFont val="Calibri"/>
        <family val="2"/>
        <scheme val="minor"/>
      </rPr>
      <t>. (These steps are thus run as often as possible or needed — if one iteration takes a long time, this can cause certain cues to be skipped over as the user agent rushes ahead to "catch up".)</t>
    </r>
  </si>
  <si>
    <r>
      <t>The</t>
    </r>
    <r>
      <rPr>
        <b/>
        <sz val="11"/>
        <color theme="1"/>
        <rFont val="Calibri"/>
        <family val="2"/>
        <scheme val="minor"/>
      </rPr>
      <t xml:space="preserve"> time marches on</t>
    </r>
    <r>
      <rPr>
        <sz val="11"/>
        <color theme="1"/>
        <rFont val="Calibri"/>
        <family val="2"/>
        <scheme val="minor"/>
      </rPr>
      <t xml:space="preserve"> steps are as follows:
1. Let current cues be a list of cues, initialized to contain all the cues of all the hidden or showingtext tracks of the media element (not the disabled ones) whose start times are less than or equal to the current playback position and whose end times are greater than the current playback position.</t>
    </r>
  </si>
  <si>
    <t>2. Let other cues be a list of cues, initialized to contain all the cues of hidden and showingtext tracks of the media element that are not present in current cues.</t>
  </si>
  <si>
    <t>3. Let last time be the current playback position at the time this algorithm was last run for this media element, if this is not the first time it has run.</t>
  </si>
  <si>
    <t>4. If the current playback position has, since the last time this algorithm was run, only changed through its usual monotonic increase during normal playback, then let missed cues be the list of cues in other cues whose start times are greater than or equal to last time and whose end times are less than or equal to the current playback position. Otherwise, let missed cues be an empty list.</t>
  </si>
  <si>
    <t>5. Remove all the cues in missed cues that are also in the media element's list of newly introduced cues, and then empty the element's list of newly introduced cues.</t>
  </si>
  <si>
    <r>
      <t xml:space="preserve">6. If the time was reached through the usual monotonic increase of the current playback position during normal playback, and if the user agent has not fired a timeupdate event at the element in the past 15 to 250ms and is not still running event handlers for such an event, then the user agent </t>
    </r>
    <r>
      <rPr>
        <b/>
        <sz val="11"/>
        <color theme="1"/>
        <rFont val="Calibri"/>
        <family val="2"/>
        <scheme val="minor"/>
      </rPr>
      <t>must</t>
    </r>
    <r>
      <rPr>
        <sz val="11"/>
        <color theme="1"/>
        <rFont val="Calibri"/>
        <family val="2"/>
        <scheme val="minor"/>
      </rPr>
      <t xml:space="preserve"> queue a task to fire a simple event named timeupdate at the element. (In the other cases, such as explicit seeks, relevant events get fired as part of the overall process of changing the current playback position.)</t>
    </r>
  </si>
  <si>
    <t>7. If all of the cues in current cues have their text track cue active flag set, none of the cues in other cues have their text track cue active flag set, and missed cues is empty, then abort these steps.</t>
  </si>
  <si>
    <t>8. If the time was reached through the usual monotonic increase of the current playback position during normal playback, and there are cues in other cues that have their text track cue pause-on-exit flag set and that either have their text track cue active flag set or are also in missed cues, then immediately pause the media element.</t>
  </si>
  <si>
    <t>9. Let events be a list of tasks, initially empty. Each task in this list will be associated with a text track, a text track cue, and a time, which are used to sort the list before the tasks are queued.</t>
  </si>
  <si>
    <t>10. For each text track cue in missed cues, prepare an event named enter for the TextTrackCue object with the text track cue start time.</t>
  </si>
  <si>
    <t>11. For each text track cue in other cues that either has its text track cue active flag set or is in missed cues, prepare an event named exit for the TextTrackCue object with the later of the text track cue end time and the text track cue start time.</t>
  </si>
  <si>
    <t>12 For each text track cue in current cues that does not have its text track cue active flag set, prepare an event named enter for the TextTrackCue object with the text track cue start time.</t>
  </si>
  <si>
    <t>13. Sort the tasks in events in ascending time order (tasks with earlier times first).</t>
  </si>
  <si>
    <t>14 Queue each task in events, in list order.</t>
  </si>
  <si>
    <t>15 Sort affected tracks in the same order as the text tracks appear in the media element's list of text tracks, and remove duplicates.</t>
  </si>
  <si>
    <t>16 For each text track in affected tracks, in the list order, queue a task to fire a simple event named cuechange at the TextTrack object, and, if the text track has a corresponding track element, to then fire a simple event named cuechange at the track element as well.</t>
  </si>
  <si>
    <t>17 Set the text track cue active flag of all the cues in the current cues, and unset the text track cue active flag of all the cues in the other cues.</t>
  </si>
  <si>
    <t>18 Run the rules for updating the text track rendering of each of the text tracks in affected tracks that are showing. For example, for text tracks based on WebVTT, the rules for updating the display of WebVTT text tracks. [WEBVTT]</t>
  </si>
  <si>
    <r>
      <t xml:space="preserve">The </t>
    </r>
    <r>
      <rPr>
        <b/>
        <sz val="11"/>
        <color theme="1"/>
        <rFont val="Calibri"/>
        <family val="2"/>
        <scheme val="minor"/>
      </rPr>
      <t>seeking</t>
    </r>
    <r>
      <rPr>
        <sz val="11"/>
        <color theme="1"/>
        <rFont val="Calibri"/>
        <family val="2"/>
        <scheme val="minor"/>
      </rPr>
      <t xml:space="preserve"> attribute must initially have the value false.</t>
    </r>
  </si>
  <si>
    <r>
      <t xml:space="preserve">If the seek was in response to a DOM method call or setting of an IDL attribute, then continue the script. The remainder of these steps </t>
    </r>
    <r>
      <rPr>
        <b/>
        <sz val="11"/>
        <color theme="1"/>
        <rFont val="Calibri"/>
        <family val="2"/>
        <scheme val="minor"/>
      </rPr>
      <t>must</t>
    </r>
    <r>
      <rPr>
        <sz val="11"/>
        <color theme="1"/>
        <rFont val="Calibri"/>
        <family val="2"/>
        <scheme val="minor"/>
      </rPr>
      <t xml:space="preserve"> be run asynchronously. With the exception of the steps marked with ⌛, they could be aborted at any time by another instance of this algorithm being invoked.</t>
    </r>
  </si>
  <si>
    <t>If the (possibly now changed) new playback position is not in one of the ranges given in the seekable attribute, then let it be the position in one of the ranges given in the seekable attribute that is the nearest to the new playback position. 
If two positions both satisfy that constraint (i.e. the new playback position is exactly in the middle between two ranges in the seekable attribute) then use the position that is closest to the current playback position. 
If there are no ranges given in the seekable attribute then set the seeking IDL attribute to false and abort these steps.</t>
  </si>
  <si>
    <r>
      <t xml:space="preserve">The seekable attribute </t>
    </r>
    <r>
      <rPr>
        <b/>
        <sz val="11"/>
        <color theme="1"/>
        <rFont val="Calibri"/>
        <family val="2"/>
        <scheme val="minor"/>
      </rPr>
      <t>must</t>
    </r>
    <r>
      <rPr>
        <sz val="11"/>
        <color theme="1"/>
        <rFont val="Calibri"/>
        <family val="2"/>
        <scheme val="minor"/>
      </rPr>
      <t xml:space="preserve"> return a new static normalized TimeRanges object that represents the ranges of the media resource, if any, that the user agent is able to seek to, at the time the attribute is evaluated.</t>
    </r>
  </si>
  <si>
    <r>
      <t xml:space="preserve">Media resources might be internally scripted or interactive. Thus, a media element could play in a non-linear fashion. If this happens, the user agent </t>
    </r>
    <r>
      <rPr>
        <b/>
        <sz val="11"/>
        <color theme="1"/>
        <rFont val="Calibri"/>
        <family val="2"/>
        <scheme val="minor"/>
      </rPr>
      <t>must</t>
    </r>
    <r>
      <rPr>
        <sz val="11"/>
        <color theme="1"/>
        <rFont val="Calibri"/>
        <family val="2"/>
        <scheme val="minor"/>
      </rPr>
      <t xml:space="preserve"> act as if the algorithm for seeking was used </t>
    </r>
    <r>
      <rPr>
        <u/>
        <sz val="11"/>
        <color theme="1"/>
        <rFont val="Calibri"/>
        <family val="2"/>
        <scheme val="minor"/>
      </rPr>
      <t>whenever the current playback position changes in a discontinuous fashion</t>
    </r>
    <r>
      <rPr>
        <sz val="11"/>
        <color theme="1"/>
        <rFont val="Calibri"/>
        <family val="2"/>
        <scheme val="minor"/>
      </rPr>
      <t xml:space="preserve"> (so that the relevant events fire). If the media element has a current media controller, then the user agent must seek the media controller appropriately instead.</t>
    </r>
  </si>
  <si>
    <r>
      <t xml:space="preserve">Tracks in AudioTrackList and VideoTrackList objects </t>
    </r>
    <r>
      <rPr>
        <b/>
        <u/>
        <sz val="11"/>
        <color theme="1"/>
        <rFont val="Calibri"/>
        <family val="2"/>
        <scheme val="minor"/>
      </rPr>
      <t>must</t>
    </r>
    <r>
      <rPr>
        <u/>
        <sz val="11"/>
        <color theme="1"/>
        <rFont val="Calibri"/>
        <family val="2"/>
        <scheme val="minor"/>
      </rPr>
      <t xml:space="preserve"> be consistently ordered</t>
    </r>
    <r>
      <rPr>
        <sz val="11"/>
        <color theme="1"/>
        <rFont val="Calibri"/>
        <family val="2"/>
        <scheme val="minor"/>
      </rPr>
      <t xml:space="preserve">. 
If the media resource is in a format that defines an order, then that order </t>
    </r>
    <r>
      <rPr>
        <b/>
        <sz val="11"/>
        <color theme="1"/>
        <rFont val="Calibri"/>
        <family val="2"/>
        <scheme val="minor"/>
      </rPr>
      <t>must</t>
    </r>
    <r>
      <rPr>
        <sz val="11"/>
        <color theme="1"/>
        <rFont val="Calibri"/>
        <family val="2"/>
        <scheme val="minor"/>
      </rPr>
      <t xml:space="preserve"> be used; 
otherwise, the order </t>
    </r>
    <r>
      <rPr>
        <b/>
        <u/>
        <sz val="11"/>
        <color theme="1"/>
        <rFont val="Calibri"/>
        <family val="2"/>
        <scheme val="minor"/>
      </rPr>
      <t>must</t>
    </r>
    <r>
      <rPr>
        <u/>
        <sz val="11"/>
        <color theme="1"/>
        <rFont val="Calibri"/>
        <family val="2"/>
        <scheme val="minor"/>
      </rPr>
      <t xml:space="preserve"> be the relative order</t>
    </r>
    <r>
      <rPr>
        <sz val="11"/>
        <color theme="1"/>
        <rFont val="Calibri"/>
        <family val="2"/>
        <scheme val="minor"/>
      </rPr>
      <t xml:space="preserve"> in which the tracks are declared in the media resource. The order used is called the natural order of the list.</t>
    </r>
  </si>
  <si>
    <r>
      <t xml:space="preserve">The AudioTrackList.length and VideoTrackList.length attributes </t>
    </r>
    <r>
      <rPr>
        <b/>
        <sz val="11"/>
        <color theme="1"/>
        <rFont val="Calibri"/>
        <family val="2"/>
        <scheme val="minor"/>
      </rPr>
      <t>must</t>
    </r>
    <r>
      <rPr>
        <sz val="11"/>
        <color theme="1"/>
        <rFont val="Calibri"/>
        <family val="2"/>
        <scheme val="minor"/>
      </rPr>
      <t xml:space="preserve"> return the number of tracks represented by their objects at the time of getting.</t>
    </r>
  </si>
  <si>
    <t>The supported property indices of AudioTrackList and VideoTrackList objects at any instant are the numbers from zero to the number of tracks represented by the respective object minus one, if any tracks are represented. 
If an AudioTrackList or VideoTrackList object represents no tracks, it has no supported property indices.</t>
  </si>
  <si>
    <r>
      <t xml:space="preserve">To determine the value of an indexed property for a given index index in an AudioTrackList or VideoTrackList object list, the user agent </t>
    </r>
    <r>
      <rPr>
        <b/>
        <sz val="11"/>
        <color theme="1"/>
        <rFont val="Calibri"/>
        <family val="2"/>
        <scheme val="minor"/>
      </rPr>
      <t>must</t>
    </r>
    <r>
      <rPr>
        <sz val="11"/>
        <color theme="1"/>
        <rFont val="Calibri"/>
        <family val="2"/>
        <scheme val="minor"/>
      </rPr>
      <t xml:space="preserve"> return the AudioTrack or VideoTrack object that represents the indexth track in list.</t>
    </r>
  </si>
  <si>
    <r>
      <t xml:space="preserve">The AudioTrackList.getTrackById(id) and VideoTrackList.getTrackById(id) methods </t>
    </r>
    <r>
      <rPr>
        <b/>
        <sz val="11"/>
        <color theme="1"/>
        <rFont val="Calibri"/>
        <family val="2"/>
        <scheme val="minor"/>
      </rPr>
      <t>must</t>
    </r>
    <r>
      <rPr>
        <sz val="11"/>
        <color theme="1"/>
        <rFont val="Calibri"/>
        <family val="2"/>
        <scheme val="minor"/>
      </rPr>
      <t xml:space="preserve"> return the first AudioTrack or VideoTrack object (respectively) in the AudioTrack or VideoTrack object (respectively) whose identifier is equal to the value of the id argument (in the natural order of the list, as defined above). 
When no tracks match the given argument, the methods </t>
    </r>
    <r>
      <rPr>
        <b/>
        <sz val="11"/>
        <color theme="1"/>
        <rFont val="Calibri"/>
        <family val="2"/>
        <scheme val="minor"/>
      </rPr>
      <t>must</t>
    </r>
    <r>
      <rPr>
        <sz val="11"/>
        <color theme="1"/>
        <rFont val="Calibri"/>
        <family val="2"/>
        <scheme val="minor"/>
      </rPr>
      <t xml:space="preserve"> return null.</t>
    </r>
  </si>
  <si>
    <r>
      <t>The AudioTrack and VideoTrack objects represent specific tracks of a media resource. Each track can have an identifier, category, label, and language. These aspects of a track are permanent for the lifetime of the track; even if a track is removed from a media resource's AudioTrackList or VideoTrackList objects,</t>
    </r>
    <r>
      <rPr>
        <u/>
        <sz val="11"/>
        <color theme="1"/>
        <rFont val="Calibri"/>
        <family val="2"/>
        <scheme val="minor"/>
      </rPr>
      <t xml:space="preserve"> those aspects do not change</t>
    </r>
    <r>
      <rPr>
        <sz val="11"/>
        <color theme="1"/>
        <rFont val="Calibri"/>
        <family val="2"/>
        <scheme val="minor"/>
      </rPr>
      <t>.</t>
    </r>
  </si>
  <si>
    <r>
      <t xml:space="preserve">In addition, AudioTrack objects can each be enabled or disabled; this is the audio track's enabled state. When an AudioTrack is created, its enabled state </t>
    </r>
    <r>
      <rPr>
        <b/>
        <sz val="11"/>
        <color theme="1"/>
        <rFont val="Calibri"/>
        <family val="2"/>
        <scheme val="minor"/>
      </rPr>
      <t>must</t>
    </r>
    <r>
      <rPr>
        <sz val="11"/>
        <color theme="1"/>
        <rFont val="Calibri"/>
        <family val="2"/>
        <scheme val="minor"/>
      </rPr>
      <t xml:space="preserve"> be set to false (disabled). The resource fetch algorithm can override this.</t>
    </r>
  </si>
  <si>
    <r>
      <t xml:space="preserve">Similarly, a single VideoTrack object per VideoTrackList object can be selected, this is the video track's selection state. When a VideoTrack is created, its selection state </t>
    </r>
    <r>
      <rPr>
        <b/>
        <sz val="11"/>
        <color theme="1"/>
        <rFont val="Calibri"/>
        <family val="2"/>
        <scheme val="minor"/>
      </rPr>
      <t>must</t>
    </r>
    <r>
      <rPr>
        <sz val="11"/>
        <color theme="1"/>
        <rFont val="Calibri"/>
        <family val="2"/>
        <scheme val="minor"/>
      </rPr>
      <t xml:space="preserve"> be set to false (not selected). The resource fetch algorithm can override this.</t>
    </r>
  </si>
  <si>
    <r>
      <t xml:space="preserve">The AudioTrack.id and VideoTrack.id attributes </t>
    </r>
    <r>
      <rPr>
        <b/>
        <sz val="11"/>
        <color theme="1"/>
        <rFont val="Calibri"/>
        <family val="2"/>
        <scheme val="minor"/>
      </rPr>
      <t>must</t>
    </r>
    <r>
      <rPr>
        <sz val="11"/>
        <color theme="1"/>
        <rFont val="Calibri"/>
        <family val="2"/>
        <scheme val="minor"/>
      </rPr>
      <t xml:space="preserve"> return the identifier of the track, if it has one, or the empty string otherwise. If the media resource is in a format that supports the Media Fragments URI fragment identifier syntax, the identifier returned for a particular track must be the same identifier that would enable the track if used as the name of a track in the track dimension of such a fragment identifier. [MEDIAFRAG]</t>
    </r>
  </si>
  <si>
    <r>
      <t xml:space="preserve">The AudioTrack.kind and VideoTrack.kind attributes </t>
    </r>
    <r>
      <rPr>
        <b/>
        <sz val="11"/>
        <color theme="1"/>
        <rFont val="Calibri"/>
        <family val="2"/>
        <scheme val="minor"/>
      </rPr>
      <t>must</t>
    </r>
    <r>
      <rPr>
        <sz val="11"/>
        <color theme="1"/>
        <rFont val="Calibri"/>
        <family val="2"/>
        <scheme val="minor"/>
      </rPr>
      <t xml:space="preserve"> return the category of the track, if it has one, or the empty string otherwise.</t>
    </r>
  </si>
  <si>
    <r>
      <t xml:space="preserve">The category of a track is the string given in the first column of the table below that is the most appropriate for the track based on the definitions in the table's second and third columns, as determined by the metadata included in the track in the media resource. The cell in the third column of a row says what the category given in the cell in the first column of that row applies to; a category is only appropriate for an audio track if it applies to audio tracks, and a category is only appropriate for video tracks if it applies to video tracks. 
Categories </t>
    </r>
    <r>
      <rPr>
        <b/>
        <sz val="11"/>
        <color theme="1"/>
        <rFont val="Calibri"/>
        <family val="2"/>
        <scheme val="minor"/>
      </rPr>
      <t>must</t>
    </r>
    <r>
      <rPr>
        <sz val="11"/>
        <color theme="1"/>
        <rFont val="Calibri"/>
        <family val="2"/>
        <scheme val="minor"/>
      </rPr>
      <t xml:space="preserve"> only be returned for AudioTrack objects if they are appropriate for audio, and </t>
    </r>
    <r>
      <rPr>
        <b/>
        <sz val="11"/>
        <color theme="1"/>
        <rFont val="Calibri"/>
        <family val="2"/>
        <scheme val="minor"/>
      </rPr>
      <t>must</t>
    </r>
    <r>
      <rPr>
        <sz val="11"/>
        <color theme="1"/>
        <rFont val="Calibri"/>
        <family val="2"/>
        <scheme val="minor"/>
      </rPr>
      <t xml:space="preserve"> only be returned for VideoTrack objects if they are appropriate for video.</t>
    </r>
  </si>
  <si>
    <r>
      <t xml:space="preserve">For Ogg files, the Role header field of the track gives the relevant metadata. </t>
    </r>
    <r>
      <rPr>
        <u/>
        <sz val="11"/>
        <color theme="1"/>
        <rFont val="Calibri"/>
        <family val="2"/>
        <scheme val="minor"/>
      </rPr>
      <t>For DASH media resources, the Role element conveys the information</t>
    </r>
    <r>
      <rPr>
        <sz val="11"/>
        <color theme="1"/>
        <rFont val="Calibri"/>
        <family val="2"/>
        <scheme val="minor"/>
      </rPr>
      <t>. For WebM, only the FlagDefault element currently maps to a value. [OGGSKELETONHEADERS][DASH][WEBMCG]</t>
    </r>
  </si>
  <si>
    <r>
      <t xml:space="preserve">The AudioTrack.label and VideoTrack.label attributes </t>
    </r>
    <r>
      <rPr>
        <b/>
        <u/>
        <sz val="11"/>
        <color theme="1"/>
        <rFont val="Calibri"/>
        <family val="2"/>
        <scheme val="minor"/>
      </rPr>
      <t>must</t>
    </r>
    <r>
      <rPr>
        <u/>
        <sz val="11"/>
        <color theme="1"/>
        <rFont val="Calibri"/>
        <family val="2"/>
        <scheme val="minor"/>
      </rPr>
      <t xml:space="preserve"> return the label of the track</t>
    </r>
    <r>
      <rPr>
        <sz val="11"/>
        <color theme="1"/>
        <rFont val="Calibri"/>
        <family val="2"/>
        <scheme val="minor"/>
      </rPr>
      <t>, if it has one, or the empty string otherwise.</t>
    </r>
  </si>
  <si>
    <r>
      <t xml:space="preserve">The AudioTrack.language and VideoTrack.language attributes </t>
    </r>
    <r>
      <rPr>
        <b/>
        <u/>
        <sz val="11"/>
        <color theme="1"/>
        <rFont val="Calibri"/>
        <family val="2"/>
        <scheme val="minor"/>
      </rPr>
      <t>must</t>
    </r>
    <r>
      <rPr>
        <u/>
        <sz val="11"/>
        <color theme="1"/>
        <rFont val="Calibri"/>
        <family val="2"/>
        <scheme val="minor"/>
      </rPr>
      <t xml:space="preserve"> return the BCP 47 language tag of the language of the track,</t>
    </r>
    <r>
      <rPr>
        <sz val="11"/>
        <color theme="1"/>
        <rFont val="Calibri"/>
        <family val="2"/>
        <scheme val="minor"/>
      </rPr>
      <t xml:space="preserve"> if it has one, or the empty string otherwise. 
If the user agent is not able to express that language as a BCP 47 language tag (for example because the language information in the media resource's format is a free-form string without a defined interpretation), </t>
    </r>
    <r>
      <rPr>
        <u/>
        <sz val="11"/>
        <color theme="1"/>
        <rFont val="Calibri"/>
        <family val="2"/>
        <scheme val="minor"/>
      </rPr>
      <t xml:space="preserve">then the method </t>
    </r>
    <r>
      <rPr>
        <b/>
        <u/>
        <sz val="11"/>
        <color theme="1"/>
        <rFont val="Calibri"/>
        <family val="2"/>
        <scheme val="minor"/>
      </rPr>
      <t>must</t>
    </r>
    <r>
      <rPr>
        <u/>
        <sz val="11"/>
        <color theme="1"/>
        <rFont val="Calibri"/>
        <family val="2"/>
        <scheme val="minor"/>
      </rPr>
      <t xml:space="preserve"> return the empty string</t>
    </r>
    <r>
      <rPr>
        <sz val="11"/>
        <color theme="1"/>
        <rFont val="Calibri"/>
        <family val="2"/>
        <scheme val="minor"/>
      </rPr>
      <t>, as if the track had no language.</t>
    </r>
  </si>
  <si>
    <r>
      <t xml:space="preserve">The AudioTrack.enabled attribute, on getting, </t>
    </r>
    <r>
      <rPr>
        <b/>
        <sz val="11"/>
        <color theme="1"/>
        <rFont val="Calibri"/>
        <family val="2"/>
        <scheme val="minor"/>
      </rPr>
      <t>must</t>
    </r>
    <r>
      <rPr>
        <sz val="11"/>
        <color theme="1"/>
        <rFont val="Calibri"/>
        <family val="2"/>
        <scheme val="minor"/>
      </rPr>
      <t xml:space="preserve"> return true if the track is currently enabled, and false otherwise. 
On setting, it </t>
    </r>
    <r>
      <rPr>
        <b/>
        <sz val="11"/>
        <color theme="1"/>
        <rFont val="Calibri"/>
        <family val="2"/>
        <scheme val="minor"/>
      </rPr>
      <t>must</t>
    </r>
    <r>
      <rPr>
        <sz val="11"/>
        <color theme="1"/>
        <rFont val="Calibri"/>
        <family val="2"/>
        <scheme val="minor"/>
      </rPr>
      <t xml:space="preserve"> enable the track if the new value is true, and disable it otherwise. (If the track is no longer in an AudioTrackList object, then the track being enabled or disabled has no effect beyond changing the value of the attribute on the AudioTrack object.)</t>
    </r>
  </si>
  <si>
    <r>
      <t xml:space="preserve">Whenever an audio track in an AudioTrackList is enabled or disabled, the user agent </t>
    </r>
    <r>
      <rPr>
        <b/>
        <sz val="11"/>
        <color theme="1"/>
        <rFont val="Calibri"/>
        <family val="2"/>
        <scheme val="minor"/>
      </rPr>
      <t>must</t>
    </r>
    <r>
      <rPr>
        <sz val="11"/>
        <color theme="1"/>
        <rFont val="Calibri"/>
        <family val="2"/>
        <scheme val="minor"/>
      </rPr>
      <t xml:space="preserve"> queue a task to fire a simple event named change at the AudioTrackList object.</t>
    </r>
  </si>
  <si>
    <r>
      <t xml:space="preserve">The VideoTrackList.selectedIndex attribute </t>
    </r>
    <r>
      <rPr>
        <b/>
        <sz val="11"/>
        <color theme="1"/>
        <rFont val="Calibri"/>
        <family val="2"/>
        <scheme val="minor"/>
      </rPr>
      <t>must</t>
    </r>
    <r>
      <rPr>
        <sz val="11"/>
        <color theme="1"/>
        <rFont val="Calibri"/>
        <family val="2"/>
        <scheme val="minor"/>
      </rPr>
      <t xml:space="preserve"> return the index of the currently selected track, if any. If the VideoTrackList object does not currently represent any tracks, or if none of the tracks are selected, it must instead return −1.</t>
    </r>
  </si>
  <si>
    <r>
      <t xml:space="preserve">The VideoTrack.selected attribute, on getting, </t>
    </r>
    <r>
      <rPr>
        <b/>
        <u/>
        <sz val="11"/>
        <color theme="1"/>
        <rFont val="Calibri"/>
        <family val="2"/>
        <scheme val="minor"/>
      </rPr>
      <t>must</t>
    </r>
    <r>
      <rPr>
        <u/>
        <sz val="11"/>
        <color theme="1"/>
        <rFont val="Calibri"/>
        <family val="2"/>
        <scheme val="minor"/>
      </rPr>
      <t xml:space="preserve"> return true if the track is currently selected</t>
    </r>
    <r>
      <rPr>
        <sz val="11"/>
        <color theme="1"/>
        <rFont val="Calibri"/>
        <family val="2"/>
        <scheme val="minor"/>
      </rPr>
      <t>, and false otherwise. On setting, it must select the track if the new value is true, and unselect it otherwise. 
If the track is in a VideoTrackList, then</t>
    </r>
    <r>
      <rPr>
        <u/>
        <sz val="11"/>
        <color theme="1"/>
        <rFont val="Calibri"/>
        <family val="2"/>
        <scheme val="minor"/>
      </rPr>
      <t xml:space="preserve"> all the other VideoTrack objects in that list </t>
    </r>
    <r>
      <rPr>
        <b/>
        <u/>
        <sz val="11"/>
        <color theme="1"/>
        <rFont val="Calibri"/>
        <family val="2"/>
        <scheme val="minor"/>
      </rPr>
      <t>must</t>
    </r>
    <r>
      <rPr>
        <u/>
        <sz val="11"/>
        <color theme="1"/>
        <rFont val="Calibri"/>
        <family val="2"/>
        <scheme val="minor"/>
      </rPr>
      <t xml:space="preserve"> be unselected</t>
    </r>
    <r>
      <rPr>
        <sz val="11"/>
        <color theme="1"/>
        <rFont val="Calibri"/>
        <family val="2"/>
        <scheme val="minor"/>
      </rPr>
      <t>. (If the track is no longer in a VideoTrackList object, then the track being selected or unselected has no effect beyond changing the value of the attribute on the VideoTrack object.)</t>
    </r>
  </si>
  <si>
    <r>
      <t>The audioTracks and videoTracks attributes</t>
    </r>
    <r>
      <rPr>
        <u/>
        <sz val="11"/>
        <color theme="1"/>
        <rFont val="Calibri"/>
        <family val="2"/>
        <scheme val="minor"/>
      </rPr>
      <t xml:space="preserve"> allow scripts to select which track should play</t>
    </r>
    <r>
      <rPr>
        <sz val="11"/>
        <color theme="1"/>
        <rFont val="Calibri"/>
        <family val="2"/>
        <scheme val="minor"/>
      </rPr>
      <t>, but</t>
    </r>
    <r>
      <rPr>
        <u/>
        <sz val="11"/>
        <color theme="1"/>
        <rFont val="Calibri"/>
        <family val="2"/>
        <scheme val="minor"/>
      </rPr>
      <t xml:space="preserve"> it is also possible to select specific tracks declaratively</t>
    </r>
    <r>
      <rPr>
        <sz val="11"/>
        <color theme="1"/>
        <rFont val="Calibri"/>
        <family val="2"/>
        <scheme val="minor"/>
      </rPr>
      <t>, by specifying particular tracks in the fragment identifier of the URL of the media resource. The format of the fragment identifier depends on the MIME type of the media resource. [RFC2046][RFC3986]</t>
    </r>
  </si>
  <si>
    <r>
      <t xml:space="preserve">Media elements with a MediaController are said to be </t>
    </r>
    <r>
      <rPr>
        <b/>
        <sz val="11"/>
        <color theme="1"/>
        <rFont val="Calibri"/>
        <family val="2"/>
        <scheme val="minor"/>
      </rPr>
      <t>slaved to their controller</t>
    </r>
    <r>
      <rPr>
        <sz val="11"/>
        <color theme="1"/>
        <rFont val="Calibri"/>
        <family val="2"/>
        <scheme val="minor"/>
      </rPr>
      <t xml:space="preserve">. The MediaController </t>
    </r>
    <r>
      <rPr>
        <u/>
        <sz val="11"/>
        <color theme="1"/>
        <rFont val="Calibri"/>
        <family val="2"/>
        <scheme val="minor"/>
      </rPr>
      <t>modifies</t>
    </r>
    <r>
      <rPr>
        <sz val="11"/>
        <color theme="1"/>
        <rFont val="Calibri"/>
        <family val="2"/>
        <scheme val="minor"/>
      </rPr>
      <t xml:space="preserve"> the playback rate and the playback volume of each of the media elements slaved to it, and ensures that </t>
    </r>
    <r>
      <rPr>
        <u/>
        <sz val="11"/>
        <color theme="1"/>
        <rFont val="Calibri"/>
        <family val="2"/>
        <scheme val="minor"/>
      </rPr>
      <t>when any of its slaved media elements unexpectedly stall, the others are stopped at the same time.</t>
    </r>
  </si>
  <si>
    <t>. Test to check for videoWidth and videoHeight
. Test to check for IDL attributes when readyState attr is HAVE_NOTHING</t>
  </si>
  <si>
    <t>. Informative text</t>
  </si>
  <si>
    <t>. Aspect ratio of video and playback area match
. If they do not match, video appears letterboxed or pillarboxed</t>
  </si>
  <si>
    <t>Mapping</t>
  </si>
  <si>
    <t>. Check all 3 conditions</t>
  </si>
  <si>
    <t>. Informative text. Tests covered under media element</t>
  </si>
  <si>
    <t>. Test for constructors returning objects
. Test for src content attr</t>
  </si>
  <si>
    <t>. Non normative text around codecs parameter</t>
  </si>
  <si>
    <t>. Test can be covered by previous row (Row #41)</t>
  </si>
  <si>
    <t>No additional test development planned for media controller for initial project scope</t>
  </si>
  <si>
    <t>id (Nested)</t>
  </si>
  <si>
    <t>This section is non-normative.  No testing</t>
  </si>
  <si>
    <t>No  test development planned Security section for initial project scope</t>
  </si>
  <si>
    <t>No  test development planned Time ranges section for initial project scope</t>
  </si>
  <si>
    <t xml:space="preserve">R.C.: Rows 7-12 may be tested with one test case against the algorithm for poster frame outline by rows 8-12.
</t>
  </si>
  <si>
    <r>
      <t xml:space="preserve">Test Counts do not include </t>
    </r>
    <r>
      <rPr>
        <b/>
        <sz val="10"/>
        <color rgb="FF0070C0"/>
        <rFont val="Arial"/>
        <family val="2"/>
      </rPr>
      <t>IDL</t>
    </r>
    <r>
      <rPr>
        <sz val="10"/>
        <color rgb="FF0070C0"/>
        <rFont val="Arial"/>
        <family val="2"/>
      </rPr>
      <t xml:space="preserve"> tests since it's assumed they're generated automatically by IDLHarness</t>
    </r>
  </si>
  <si>
    <t>Hours to Develop 1 test --&gt;</t>
  </si>
  <si>
    <t>HTML5 Tests - Embedded Content - All MSOs</t>
  </si>
  <si>
    <t>Sub-Components</t>
  </si>
  <si>
    <t>Estimated # of Tests Needed</t>
  </si>
  <si>
    <t>Estimated Existing W3C Tests (from GITHub)</t>
  </si>
  <si>
    <t>Hours / Test</t>
  </si>
  <si>
    <t>Work Hrs. Req'd</t>
  </si>
  <si>
    <t>Work Weeks Req'd</t>
  </si>
  <si>
    <t>W3C Test Counts</t>
  </si>
  <si>
    <t>IDL tests</t>
  </si>
  <si>
    <t>Remainder</t>
  </si>
  <si>
    <t>W3C to C.L. Estimated # of Tests Ratio</t>
  </si>
  <si>
    <t>video-element   (4.8.6)</t>
  </si>
  <si>
    <t>audio-element   (4.8.7)</t>
  </si>
  <si>
    <t>track-element    (4.8.8)</t>
  </si>
  <si>
    <t>source-element    (4.8.8)</t>
  </si>
  <si>
    <t>Dimension Attributes (4.8.17)</t>
  </si>
  <si>
    <t>Media Elements  (4.8.10)</t>
  </si>
  <si>
    <t>FTE Conversions</t>
  </si>
  <si>
    <t>HTML5 Test Development Work Estimates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</si>
</sst>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u/>
      <sz val="11"/>
      <color theme="1"/>
      <name val="Calibri"/>
      <family val="2"/>
      <scheme val="minor"/>
    </font>
    <font>
      <b/>
      <u/>
      <sz val="11"/>
      <color theme="1"/>
      <name val="Calibri"/>
      <family val="2"/>
      <scheme val="minor"/>
    </font>
    <font>
      <sz val="11"/>
      <color theme="3" tint="0.39997558519241921"/>
      <name val="Calibri"/>
      <family val="2"/>
      <scheme val="minor"/>
    </font>
    <font>
      <strike/>
      <sz val="11"/>
      <color theme="3" tint="0.39997558519241921"/>
      <name val="Calibri"/>
      <family val="2"/>
      <scheme val="minor"/>
    </font>
    <font>
      <sz val="10"/>
      <name val="Arial"/>
      <family val="2"/>
    </font>
    <font>
      <b/>
      <sz val="12"/>
      <name val="Arial"/>
      <family val="2"/>
    </font>
    <font>
      <sz val="10"/>
      <color rgb="FF0070C0"/>
      <name val="Arial"/>
      <family val="2"/>
    </font>
    <font>
      <b/>
      <sz val="10"/>
      <color rgb="FF0070C0"/>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65">
    <xf numFmtId="0" fontId="0" fillId="0" borderId="0" xfId="0"/>
    <xf numFmtId="49" fontId="0" fillId="0" borderId="0" xfId="0" applyNumberFormat="1"/>
    <xf numFmtId="0" fontId="1" fillId="0" borderId="0" xfId="0" applyFont="1"/>
    <xf numFmtId="49" fontId="0" fillId="0" borderId="0" xfId="0" applyNumberFormat="1" applyAlignment="1">
      <alignment horizontal="center"/>
    </xf>
    <xf numFmtId="0" fontId="0" fillId="0" borderId="0" xfId="0" applyAlignment="1">
      <alignment horizontal="center"/>
    </xf>
    <xf numFmtId="0" fontId="0" fillId="0" borderId="0" xfId="0" applyAlignment="1">
      <alignment horizontal="left"/>
    </xf>
    <xf numFmtId="0" fontId="1" fillId="0" borderId="0" xfId="0" applyFont="1" applyAlignment="1">
      <alignment wrapText="1"/>
    </xf>
    <xf numFmtId="49" fontId="0" fillId="0" borderId="0" xfId="0" applyNumberForma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Font="1"/>
    <xf numFmtId="49" fontId="0" fillId="0" borderId="0" xfId="0" applyNumberFormat="1" applyAlignment="1">
      <alignment horizontal="left"/>
    </xf>
    <xf numFmtId="49" fontId="0" fillId="0" borderId="0" xfId="0" applyNumberFormat="1" applyAlignment="1">
      <alignment horizontal="left" wrapText="1"/>
    </xf>
    <xf numFmtId="0" fontId="0" fillId="0" borderId="0" xfId="0" applyAlignment="1">
      <alignment horizontal="left" wrapText="1"/>
    </xf>
    <xf numFmtId="0" fontId="0" fillId="0" borderId="0" xfId="0" applyFont="1" applyAlignment="1">
      <alignment horizontal="right"/>
    </xf>
    <xf numFmtId="0" fontId="0" fillId="0" borderId="0" xfId="0" applyFont="1" applyAlignment="1">
      <alignment horizontal="center"/>
    </xf>
    <xf numFmtId="0" fontId="0" fillId="0" borderId="0" xfId="0" applyFont="1" applyAlignment="1">
      <alignment horizontal="center" wrapText="1"/>
    </xf>
    <xf numFmtId="49" fontId="0" fillId="0" borderId="0" xfId="0" applyNumberFormat="1" applyAlignment="1">
      <alignment horizontal="center" wrapText="1"/>
    </xf>
    <xf numFmtId="49" fontId="0" fillId="0" borderId="0" xfId="0" applyNumberFormat="1" applyAlignment="1">
      <alignment horizontal="left" wrapText="1" indent="1"/>
    </xf>
    <xf numFmtId="49" fontId="0" fillId="0" borderId="0" xfId="0" applyNumberFormat="1" applyAlignment="1">
      <alignment horizontal="left" wrapText="1" indent="2"/>
    </xf>
    <xf numFmtId="49" fontId="0" fillId="0" borderId="0" xfId="0" applyNumberFormat="1" applyAlignment="1">
      <alignment horizontal="left" wrapText="1" indent="3"/>
    </xf>
    <xf numFmtId="49" fontId="0" fillId="0" borderId="0" xfId="0" applyNumberFormat="1" applyAlignment="1">
      <alignment horizontal="left" wrapText="1" indent="4"/>
    </xf>
    <xf numFmtId="49" fontId="0" fillId="0" borderId="0" xfId="0" applyNumberFormat="1" applyAlignment="1">
      <alignment horizontal="left" wrapText="1" indent="5"/>
    </xf>
    <xf numFmtId="49" fontId="0" fillId="0" borderId="0" xfId="0" applyNumberFormat="1" applyFont="1" applyAlignment="1">
      <alignment horizontal="left" wrapText="1" indent="3"/>
    </xf>
    <xf numFmtId="0" fontId="6" fillId="0" borderId="0" xfId="0" applyFont="1"/>
    <xf numFmtId="49" fontId="6" fillId="0" borderId="0" xfId="0" applyNumberFormat="1" applyFont="1"/>
    <xf numFmtId="49" fontId="6" fillId="0" borderId="0" xfId="0" applyNumberFormat="1" applyFont="1" applyAlignment="1">
      <alignment wrapText="1"/>
    </xf>
    <xf numFmtId="49"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wrapText="1"/>
    </xf>
    <xf numFmtId="49" fontId="7" fillId="0" borderId="0" xfId="0" applyNumberFormat="1" applyFont="1"/>
    <xf numFmtId="49" fontId="7" fillId="0" borderId="0" xfId="0" applyNumberFormat="1" applyFont="1" applyAlignment="1">
      <alignment horizontal="center"/>
    </xf>
    <xf numFmtId="0" fontId="9" fillId="0" borderId="0" xfId="1" applyFont="1" applyBorder="1" applyAlignment="1">
      <alignment horizontal="left"/>
    </xf>
    <xf numFmtId="0" fontId="8" fillId="0" borderId="0" xfId="1" applyAlignment="1">
      <alignment horizontal="right" wrapText="1"/>
    </xf>
    <xf numFmtId="0" fontId="8" fillId="0" borderId="0" xfId="1" applyBorder="1"/>
    <xf numFmtId="0" fontId="8" fillId="0" borderId="0" xfId="1"/>
    <xf numFmtId="0" fontId="10" fillId="0" borderId="0" xfId="1" applyFont="1" applyFill="1" applyBorder="1" applyAlignment="1">
      <alignment horizontal="left"/>
    </xf>
    <xf numFmtId="0" fontId="8" fillId="0" borderId="0" xfId="1" applyBorder="1" applyAlignment="1">
      <alignment horizontal="right" wrapText="1"/>
    </xf>
    <xf numFmtId="0" fontId="8" fillId="0" borderId="0" xfId="1" applyFill="1"/>
    <xf numFmtId="0" fontId="8" fillId="0" borderId="0" xfId="1" applyFill="1" applyAlignment="1">
      <alignment horizontal="right" wrapText="1"/>
    </xf>
    <xf numFmtId="0" fontId="8" fillId="0" borderId="0" xfId="1" applyAlignment="1">
      <alignment horizontal="center"/>
    </xf>
    <xf numFmtId="0" fontId="9" fillId="2" borderId="1" xfId="1" applyFont="1" applyFill="1" applyBorder="1" applyAlignment="1"/>
    <xf numFmtId="0" fontId="9" fillId="0" borderId="1" xfId="1" applyFont="1" applyFill="1" applyBorder="1" applyAlignment="1">
      <alignment horizontal="right" wrapText="1"/>
    </xf>
    <xf numFmtId="0" fontId="8" fillId="0" borderId="1" xfId="1" applyFill="1" applyBorder="1" applyAlignment="1">
      <alignment wrapText="1"/>
    </xf>
    <xf numFmtId="0" fontId="8" fillId="0" borderId="0" xfId="1" applyFill="1" applyBorder="1" applyAlignment="1">
      <alignment wrapText="1"/>
    </xf>
    <xf numFmtId="0" fontId="8" fillId="0" borderId="1" xfId="1" applyFill="1" applyBorder="1" applyAlignment="1">
      <alignment horizontal="right" wrapText="1"/>
    </xf>
    <xf numFmtId="0" fontId="12" fillId="0" borderId="1" xfId="1" applyFont="1" applyFill="1" applyBorder="1" applyAlignment="1">
      <alignment horizontal="center"/>
    </xf>
    <xf numFmtId="0" fontId="12" fillId="0" borderId="1" xfId="1" applyFont="1" applyBorder="1" applyAlignment="1">
      <alignment horizontal="center" wrapText="1"/>
    </xf>
    <xf numFmtId="0" fontId="12" fillId="0" borderId="1" xfId="1" applyFont="1" applyFill="1" applyBorder="1" applyAlignment="1">
      <alignment horizontal="left" wrapText="1"/>
    </xf>
    <xf numFmtId="0" fontId="12" fillId="0" borderId="1" xfId="1" applyFont="1" applyFill="1" applyBorder="1" applyAlignment="1">
      <alignment wrapText="1"/>
    </xf>
    <xf numFmtId="0" fontId="8" fillId="0" borderId="0" xfId="1" applyAlignment="1">
      <alignment wrapText="1"/>
    </xf>
    <xf numFmtId="0" fontId="8" fillId="0" borderId="1" xfId="1" applyFill="1" applyBorder="1" applyAlignment="1">
      <alignment horizontal="center"/>
    </xf>
    <xf numFmtId="0" fontId="8" fillId="0" borderId="1" xfId="1" applyFont="1" applyBorder="1"/>
    <xf numFmtId="0" fontId="8" fillId="0" borderId="1" xfId="1" applyFont="1" applyFill="1" applyBorder="1" applyAlignment="1">
      <alignment wrapText="1"/>
    </xf>
    <xf numFmtId="0" fontId="12" fillId="0" borderId="1" xfId="1" applyFont="1" applyFill="1" applyBorder="1" applyAlignment="1">
      <alignment horizontal="left"/>
    </xf>
    <xf numFmtId="0" fontId="12" fillId="0" borderId="1" xfId="1" applyFont="1" applyFill="1" applyBorder="1" applyAlignment="1">
      <alignment horizontal="right"/>
    </xf>
    <xf numFmtId="0" fontId="12" fillId="0" borderId="1" xfId="1" applyFont="1" applyFill="1" applyBorder="1"/>
    <xf numFmtId="0" fontId="12" fillId="0" borderId="0" xfId="1" applyFont="1" applyFill="1" applyBorder="1" applyAlignment="1">
      <alignment wrapText="1"/>
    </xf>
    <xf numFmtId="0" fontId="12" fillId="0" borderId="0" xfId="1" applyFont="1"/>
    <xf numFmtId="164" fontId="12" fillId="0" borderId="0" xfId="1" applyNumberFormat="1" applyFont="1"/>
    <xf numFmtId="0" fontId="12" fillId="0" borderId="0" xfId="1" applyFont="1" applyFill="1" applyBorder="1" applyAlignment="1">
      <alignment horizontal="center"/>
    </xf>
    <xf numFmtId="0" fontId="12" fillId="0" borderId="0" xfId="1" applyFont="1" applyFill="1" applyBorder="1" applyAlignment="1">
      <alignment horizontal="right"/>
    </xf>
    <xf numFmtId="0" fontId="12" fillId="0" borderId="0" xfId="1" applyFont="1" applyFill="1" applyBorder="1"/>
    <xf numFmtId="0" fontId="8" fillId="0" borderId="0" xfId="1" applyFill="1" applyBorder="1" applyAlignment="1">
      <alignment horizontal="right" wrapText="1"/>
    </xf>
    <xf numFmtId="0" fontId="8" fillId="0" borderId="0" xfId="1" applyFont="1" applyFill="1" applyBorder="1" applyAlignment="1">
      <alignment wrapText="1"/>
    </xf>
  </cellXfs>
  <cellStyles count="2">
    <cellStyle name="Normal" xfId="0" builtinId="0"/>
    <cellStyle name="Normal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xmlMaps.xml><?xml version="1.0" encoding="utf-8"?>
<MapInfo xmlns="http://schemas.openxmlformats.org/spreadsheetml/2006/main" SelectionNamespaces="">
  <Schema ID="Schema1">
    <xsd:schema xmlns:xsd="http://www.w3.org/2001/XMLSchema" xmlns="">
      <xsd:element nillable="true" name="html">
        <xsd:complexType>
          <xsd:sequence minOccurs="0">
            <xsd:element minOccurs="0" maxOccurs="unbounded" nillable="true" name="section" form="unqualified">
              <xsd:complexType>
                <xsd:sequence minOccurs="0">
                  <xsd:element minOccurs="0" maxOccurs="unbounded" nillable="true" name="t" form="unqualified">
                    <xsd:complexType>
                      <xsd:simpleContent>
                        <xsd:extension base="xsd:string">
                          <xsd:attribute name="id" form="unqualified" type="xsd:string"/>
                        </xsd:extension>
                      </xsd:simpleContent>
                    </xsd:complexType>
                  </xsd:element>
                </xsd:sequence>
                <xsd:attribute name="number" form="unqualified" type="xsd:string"/>
                <xsd:attribute name="title" form="unqualified" type="xsd:string"/>
                <xsd:attribute name="type" form="unqualified" type="xsd:string"/>
              </xsd:complexType>
            </xsd:element>
          </xsd:sequence>
        </xsd:complexType>
      </xsd:element>
    </xsd:schema>
  </Schema>
  <Map ID="1" Name="html_Map" RootElement="html"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xmlMaps" Target="xmlMaps.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788"/>
  <sheetViews>
    <sheetView zoomScale="70" zoomScaleNormal="70" workbookViewId="0">
      <pane ySplit="1" topLeftCell="A2" activePane="bottomLeft" state="frozen"/>
      <selection pane="bottomLeft" activeCell="A3" sqref="A3"/>
    </sheetView>
  </sheetViews>
  <sheetFormatPr defaultRowHeight="15" x14ac:dyDescent="0.25"/>
  <cols>
    <col min="1" max="1" width="11.42578125" customWidth="1"/>
    <col min="2" max="2" width="18.42578125" style="8" customWidth="1"/>
    <col min="3" max="3" width="58.28515625" style="8" customWidth="1"/>
    <col min="4" max="4" width="19.5703125" customWidth="1"/>
    <col min="5" max="6" width="11.42578125" style="4" customWidth="1"/>
    <col min="7" max="7" width="11.42578125" style="10" customWidth="1"/>
    <col min="8" max="8" width="8.7109375" style="15" hidden="1" customWidth="1"/>
    <col min="9" max="9" width="11.42578125" style="10" customWidth="1"/>
    <col min="10" max="10" width="32.7109375" customWidth="1"/>
    <col min="11" max="11" width="9.140625" customWidth="1"/>
  </cols>
  <sheetData>
    <row r="1" spans="1:10" s="2" customFormat="1" ht="30" x14ac:dyDescent="0.25">
      <c r="A1" s="2" t="s">
        <v>1452</v>
      </c>
      <c r="B1" s="6" t="s">
        <v>1453</v>
      </c>
      <c r="C1" s="6" t="s">
        <v>1451</v>
      </c>
      <c r="D1" s="2" t="s">
        <v>1766</v>
      </c>
      <c r="E1" s="9" t="s">
        <v>1460</v>
      </c>
      <c r="F1" s="9" t="s">
        <v>1457</v>
      </c>
      <c r="G1" s="6" t="s">
        <v>1456</v>
      </c>
      <c r="H1" s="9" t="s">
        <v>1583</v>
      </c>
      <c r="I1" s="9" t="s">
        <v>1473</v>
      </c>
      <c r="J1" s="2" t="s">
        <v>1463</v>
      </c>
    </row>
    <row r="2" spans="1:10" ht="30" x14ac:dyDescent="0.25">
      <c r="A2" s="1" t="s">
        <v>0</v>
      </c>
      <c r="B2" s="7" t="s">
        <v>36</v>
      </c>
      <c r="C2" s="7" t="s">
        <v>73</v>
      </c>
      <c r="D2" s="1" t="s">
        <v>668</v>
      </c>
      <c r="E2" s="3" t="s">
        <v>1454</v>
      </c>
      <c r="F2" s="3" t="s">
        <v>1454</v>
      </c>
      <c r="G2" s="10">
        <v>1</v>
      </c>
      <c r="I2" s="15"/>
    </row>
    <row r="3" spans="1:10" s="5" customFormat="1" ht="90" x14ac:dyDescent="0.25">
      <c r="A3" s="11" t="s">
        <v>0</v>
      </c>
      <c r="B3" s="12" t="s">
        <v>36</v>
      </c>
      <c r="C3" s="12" t="s">
        <v>74</v>
      </c>
      <c r="D3" s="11" t="s">
        <v>669</v>
      </c>
      <c r="E3" s="3" t="s">
        <v>1454</v>
      </c>
      <c r="F3" s="3" t="s">
        <v>1454</v>
      </c>
      <c r="G3" s="14">
        <v>2</v>
      </c>
      <c r="H3" s="15"/>
      <c r="I3" s="15"/>
      <c r="J3" s="13" t="s">
        <v>1462</v>
      </c>
    </row>
    <row r="4" spans="1:10" ht="30" x14ac:dyDescent="0.25">
      <c r="A4" s="1" t="s">
        <v>0</v>
      </c>
      <c r="B4" s="7" t="s">
        <v>36</v>
      </c>
      <c r="C4" s="7" t="s">
        <v>75</v>
      </c>
      <c r="D4" s="1" t="s">
        <v>670</v>
      </c>
      <c r="E4" s="3" t="s">
        <v>1454</v>
      </c>
      <c r="F4" s="3" t="s">
        <v>1454</v>
      </c>
      <c r="G4" s="10">
        <v>1</v>
      </c>
      <c r="I4" s="15"/>
      <c r="J4" s="8" t="s">
        <v>1464</v>
      </c>
    </row>
    <row r="5" spans="1:10" ht="45" x14ac:dyDescent="0.25">
      <c r="A5" s="1" t="s">
        <v>0</v>
      </c>
      <c r="B5" s="7" t="s">
        <v>36</v>
      </c>
      <c r="C5" s="7" t="s">
        <v>76</v>
      </c>
      <c r="D5" s="1" t="s">
        <v>671</v>
      </c>
      <c r="E5" s="3" t="s">
        <v>1454</v>
      </c>
      <c r="F5" s="3" t="s">
        <v>1454</v>
      </c>
      <c r="G5" s="10">
        <v>1</v>
      </c>
      <c r="I5" s="15"/>
      <c r="J5" s="8" t="s">
        <v>1465</v>
      </c>
    </row>
    <row r="6" spans="1:10" ht="60" x14ac:dyDescent="0.25">
      <c r="A6" s="1" t="s">
        <v>0</v>
      </c>
      <c r="B6" s="7" t="s">
        <v>36</v>
      </c>
      <c r="C6" s="7" t="s">
        <v>77</v>
      </c>
      <c r="D6" s="1" t="s">
        <v>672</v>
      </c>
      <c r="E6" s="3" t="s">
        <v>1454</v>
      </c>
      <c r="F6" s="3" t="s">
        <v>1454</v>
      </c>
      <c r="G6" s="10">
        <v>1</v>
      </c>
      <c r="I6" s="15"/>
      <c r="J6" s="8"/>
    </row>
    <row r="7" spans="1:10" ht="60" x14ac:dyDescent="0.25">
      <c r="A7" s="1" t="s">
        <v>0</v>
      </c>
      <c r="B7" s="7" t="s">
        <v>36</v>
      </c>
      <c r="C7" s="7" t="s">
        <v>78</v>
      </c>
      <c r="D7" s="1" t="s">
        <v>673</v>
      </c>
      <c r="E7" s="3"/>
      <c r="F7" s="3"/>
      <c r="I7" s="15"/>
      <c r="J7" s="8"/>
    </row>
    <row r="8" spans="1:10" ht="75" x14ac:dyDescent="0.25">
      <c r="A8" s="1" t="s">
        <v>0</v>
      </c>
      <c r="B8" s="7" t="s">
        <v>36</v>
      </c>
      <c r="C8" s="7" t="s">
        <v>79</v>
      </c>
      <c r="D8" s="1" t="s">
        <v>674</v>
      </c>
      <c r="E8" s="3" t="s">
        <v>1454</v>
      </c>
      <c r="F8" s="3" t="s">
        <v>1454</v>
      </c>
      <c r="G8" s="10">
        <v>1</v>
      </c>
      <c r="I8" s="15"/>
      <c r="J8" s="8" t="s">
        <v>1770</v>
      </c>
    </row>
    <row r="9" spans="1:10" ht="45" x14ac:dyDescent="0.25">
      <c r="A9" s="1" t="s">
        <v>0</v>
      </c>
      <c r="B9" s="7" t="s">
        <v>36</v>
      </c>
      <c r="C9" s="7" t="s">
        <v>80</v>
      </c>
      <c r="D9" s="1" t="s">
        <v>675</v>
      </c>
      <c r="E9" s="3" t="s">
        <v>1454</v>
      </c>
      <c r="F9" s="3" t="s">
        <v>1454</v>
      </c>
      <c r="G9" s="10">
        <v>1</v>
      </c>
      <c r="I9" s="15"/>
      <c r="J9" s="8"/>
    </row>
    <row r="10" spans="1:10" ht="30" x14ac:dyDescent="0.25">
      <c r="A10" s="1" t="s">
        <v>0</v>
      </c>
      <c r="B10" s="7" t="s">
        <v>36</v>
      </c>
      <c r="C10" s="7" t="s">
        <v>81</v>
      </c>
      <c r="D10" s="1" t="s">
        <v>676</v>
      </c>
      <c r="E10" s="3" t="s">
        <v>1454</v>
      </c>
      <c r="F10" s="3" t="s">
        <v>1454</v>
      </c>
      <c r="G10" s="10">
        <v>1</v>
      </c>
      <c r="I10" s="15"/>
      <c r="J10" s="8"/>
    </row>
    <row r="11" spans="1:10" ht="45" x14ac:dyDescent="0.25">
      <c r="A11" s="1" t="s">
        <v>0</v>
      </c>
      <c r="B11" s="7" t="s">
        <v>36</v>
      </c>
      <c r="C11" s="7" t="s">
        <v>82</v>
      </c>
      <c r="D11" s="1" t="s">
        <v>677</v>
      </c>
      <c r="E11" s="3" t="s">
        <v>1454</v>
      </c>
      <c r="F11" s="3" t="s">
        <v>1454</v>
      </c>
      <c r="G11" s="10">
        <v>1</v>
      </c>
      <c r="I11" s="15"/>
      <c r="J11" s="8"/>
    </row>
    <row r="12" spans="1:10" ht="30" x14ac:dyDescent="0.25">
      <c r="A12" s="1" t="s">
        <v>0</v>
      </c>
      <c r="B12" s="7" t="s">
        <v>36</v>
      </c>
      <c r="C12" s="7" t="s">
        <v>83</v>
      </c>
      <c r="D12" s="1" t="s">
        <v>678</v>
      </c>
      <c r="E12" s="3" t="s">
        <v>1454</v>
      </c>
      <c r="F12" s="3" t="s">
        <v>1454</v>
      </c>
      <c r="G12" s="10">
        <v>1</v>
      </c>
      <c r="I12" s="15"/>
      <c r="J12" s="8"/>
    </row>
    <row r="13" spans="1:10" ht="90" x14ac:dyDescent="0.25">
      <c r="A13" s="1" t="s">
        <v>0</v>
      </c>
      <c r="B13" s="7" t="s">
        <v>36</v>
      </c>
      <c r="C13" s="7" t="s">
        <v>84</v>
      </c>
      <c r="D13" s="1" t="s">
        <v>679</v>
      </c>
      <c r="E13" s="3" t="s">
        <v>1454</v>
      </c>
      <c r="F13" s="3" t="s">
        <v>1454</v>
      </c>
      <c r="G13" s="10">
        <v>3</v>
      </c>
      <c r="I13" s="15"/>
      <c r="J13" s="8"/>
    </row>
    <row r="14" spans="1:10" ht="75" x14ac:dyDescent="0.25">
      <c r="A14" s="1" t="s">
        <v>0</v>
      </c>
      <c r="B14" s="7" t="s">
        <v>36</v>
      </c>
      <c r="C14" s="7" t="s">
        <v>85</v>
      </c>
      <c r="D14" s="1" t="s">
        <v>680</v>
      </c>
      <c r="E14" s="3" t="s">
        <v>1454</v>
      </c>
      <c r="F14" s="3" t="s">
        <v>1454</v>
      </c>
      <c r="G14" s="10">
        <v>1</v>
      </c>
      <c r="I14" s="15"/>
      <c r="J14" s="8"/>
    </row>
    <row r="15" spans="1:10" ht="90" x14ac:dyDescent="0.25">
      <c r="A15" s="1" t="s">
        <v>0</v>
      </c>
      <c r="B15" s="7" t="s">
        <v>36</v>
      </c>
      <c r="C15" s="7" t="s">
        <v>86</v>
      </c>
      <c r="D15" s="1" t="s">
        <v>681</v>
      </c>
      <c r="E15" s="3" t="s">
        <v>1454</v>
      </c>
      <c r="F15" s="3" t="s">
        <v>1454</v>
      </c>
      <c r="G15" s="10">
        <v>1</v>
      </c>
      <c r="I15" s="15"/>
      <c r="J15" s="8"/>
    </row>
    <row r="16" spans="1:10" ht="150" x14ac:dyDescent="0.25">
      <c r="A16" s="1" t="s">
        <v>0</v>
      </c>
      <c r="B16" s="7" t="s">
        <v>36</v>
      </c>
      <c r="C16" s="7" t="s">
        <v>87</v>
      </c>
      <c r="D16" s="1" t="s">
        <v>682</v>
      </c>
      <c r="E16" s="3" t="s">
        <v>1454</v>
      </c>
      <c r="F16" s="3" t="s">
        <v>1454</v>
      </c>
      <c r="G16" s="10">
        <v>3</v>
      </c>
      <c r="I16" s="15"/>
      <c r="J16" s="8"/>
    </row>
    <row r="17" spans="1:10" ht="60" x14ac:dyDescent="0.25">
      <c r="A17" s="1" t="s">
        <v>0</v>
      </c>
      <c r="B17" s="7" t="s">
        <v>36</v>
      </c>
      <c r="C17" s="7" t="s">
        <v>88</v>
      </c>
      <c r="D17" s="1" t="s">
        <v>683</v>
      </c>
      <c r="E17" s="3" t="s">
        <v>1454</v>
      </c>
      <c r="F17" s="3" t="s">
        <v>1454</v>
      </c>
      <c r="G17" s="10">
        <v>1</v>
      </c>
      <c r="I17" s="15"/>
      <c r="J17" s="8"/>
    </row>
    <row r="18" spans="1:10" ht="45" x14ac:dyDescent="0.25">
      <c r="A18" s="1" t="s">
        <v>0</v>
      </c>
      <c r="B18" s="7" t="s">
        <v>36</v>
      </c>
      <c r="C18" s="7" t="s">
        <v>89</v>
      </c>
      <c r="D18" s="1" t="s">
        <v>684</v>
      </c>
      <c r="E18" s="3" t="s">
        <v>1454</v>
      </c>
      <c r="F18" s="3" t="s">
        <v>1454</v>
      </c>
      <c r="G18" s="10">
        <v>1</v>
      </c>
      <c r="I18" s="15"/>
      <c r="J18" s="8"/>
    </row>
    <row r="19" spans="1:10" ht="75" x14ac:dyDescent="0.25">
      <c r="A19" s="1" t="s">
        <v>0</v>
      </c>
      <c r="B19" s="7" t="s">
        <v>36</v>
      </c>
      <c r="C19" s="7" t="s">
        <v>90</v>
      </c>
      <c r="D19" s="1" t="s">
        <v>685</v>
      </c>
      <c r="E19" s="3" t="s">
        <v>1455</v>
      </c>
      <c r="F19" s="3" t="s">
        <v>1455</v>
      </c>
      <c r="G19" s="10">
        <v>0</v>
      </c>
      <c r="I19" s="15"/>
      <c r="J19" s="8" t="s">
        <v>1466</v>
      </c>
    </row>
    <row r="20" spans="1:10" ht="45" x14ac:dyDescent="0.25">
      <c r="A20" s="1" t="s">
        <v>0</v>
      </c>
      <c r="B20" s="7" t="s">
        <v>36</v>
      </c>
      <c r="C20" s="7" t="s">
        <v>91</v>
      </c>
      <c r="D20" s="1" t="s">
        <v>686</v>
      </c>
      <c r="E20" s="3" t="s">
        <v>1454</v>
      </c>
      <c r="F20" s="3" t="s">
        <v>1455</v>
      </c>
      <c r="G20" s="10">
        <v>0</v>
      </c>
      <c r="I20" s="15"/>
      <c r="J20" s="8" t="s">
        <v>1467</v>
      </c>
    </row>
    <row r="21" spans="1:10" ht="120" x14ac:dyDescent="0.25">
      <c r="A21" s="1" t="s">
        <v>0</v>
      </c>
      <c r="B21" s="7" t="s">
        <v>36</v>
      </c>
      <c r="C21" s="7" t="s">
        <v>92</v>
      </c>
      <c r="D21" s="1" t="s">
        <v>687</v>
      </c>
      <c r="E21" s="3" t="s">
        <v>1454</v>
      </c>
      <c r="F21" s="3" t="s">
        <v>1461</v>
      </c>
      <c r="G21" s="10">
        <v>2</v>
      </c>
      <c r="I21" s="15"/>
      <c r="J21" s="8" t="s">
        <v>1468</v>
      </c>
    </row>
    <row r="22" spans="1:10" ht="135" x14ac:dyDescent="0.25">
      <c r="A22" s="1" t="s">
        <v>0</v>
      </c>
      <c r="B22" s="7" t="s">
        <v>36</v>
      </c>
      <c r="C22" s="7" t="s">
        <v>93</v>
      </c>
      <c r="D22" s="1" t="s">
        <v>688</v>
      </c>
      <c r="E22" s="3" t="s">
        <v>1454</v>
      </c>
      <c r="F22" s="3" t="s">
        <v>1454</v>
      </c>
      <c r="G22" s="10">
        <v>1</v>
      </c>
      <c r="I22" s="15" t="s">
        <v>1474</v>
      </c>
      <c r="J22" s="8"/>
    </row>
    <row r="23" spans="1:10" ht="75" x14ac:dyDescent="0.25">
      <c r="A23" s="1" t="s">
        <v>0</v>
      </c>
      <c r="B23" s="7" t="s">
        <v>36</v>
      </c>
      <c r="C23" s="7" t="s">
        <v>94</v>
      </c>
      <c r="D23" s="1" t="s">
        <v>689</v>
      </c>
      <c r="E23" s="3" t="s">
        <v>1454</v>
      </c>
      <c r="F23" s="3" t="s">
        <v>1454</v>
      </c>
      <c r="G23" s="10">
        <v>2</v>
      </c>
      <c r="I23" s="15" t="s">
        <v>1472</v>
      </c>
      <c r="J23" s="8" t="s">
        <v>1756</v>
      </c>
    </row>
    <row r="24" spans="1:10" x14ac:dyDescent="0.25">
      <c r="A24" s="1" t="s">
        <v>0</v>
      </c>
      <c r="B24" s="7" t="s">
        <v>36</v>
      </c>
      <c r="C24" s="7" t="s">
        <v>95</v>
      </c>
      <c r="D24" s="1" t="s">
        <v>690</v>
      </c>
      <c r="E24" s="3" t="s">
        <v>1454</v>
      </c>
      <c r="F24" s="3" t="s">
        <v>1455</v>
      </c>
      <c r="G24" s="10">
        <v>0</v>
      </c>
      <c r="I24" s="15" t="s">
        <v>1474</v>
      </c>
      <c r="J24" t="s">
        <v>1757</v>
      </c>
    </row>
    <row r="25" spans="1:10" ht="135" x14ac:dyDescent="0.25">
      <c r="A25" s="1" t="s">
        <v>0</v>
      </c>
      <c r="B25" s="7" t="s">
        <v>36</v>
      </c>
      <c r="C25" s="7" t="s">
        <v>96</v>
      </c>
      <c r="D25" s="1" t="s">
        <v>691</v>
      </c>
      <c r="E25" s="3" t="s">
        <v>1454</v>
      </c>
      <c r="F25" s="3" t="s">
        <v>1454</v>
      </c>
      <c r="G25" s="10">
        <v>2</v>
      </c>
      <c r="I25" s="15" t="s">
        <v>1471</v>
      </c>
      <c r="J25" s="8" t="s">
        <v>1758</v>
      </c>
    </row>
    <row r="26" spans="1:10" ht="60" x14ac:dyDescent="0.25">
      <c r="A26" s="1" t="s">
        <v>0</v>
      </c>
      <c r="B26" s="7" t="s">
        <v>36</v>
      </c>
      <c r="C26" s="7" t="s">
        <v>97</v>
      </c>
      <c r="D26" s="1" t="s">
        <v>692</v>
      </c>
      <c r="E26" s="3" t="s">
        <v>1454</v>
      </c>
      <c r="F26" s="3" t="s">
        <v>1454</v>
      </c>
      <c r="G26" s="10">
        <v>3</v>
      </c>
      <c r="I26" s="15" t="s">
        <v>1759</v>
      </c>
      <c r="J26" t="s">
        <v>1760</v>
      </c>
    </row>
    <row r="27" spans="1:10" ht="60" x14ac:dyDescent="0.25">
      <c r="A27" s="1" t="s">
        <v>0</v>
      </c>
      <c r="B27" s="7" t="s">
        <v>36</v>
      </c>
      <c r="C27" s="7" t="s">
        <v>98</v>
      </c>
      <c r="D27" s="1" t="s">
        <v>693</v>
      </c>
      <c r="E27" s="3" t="s">
        <v>1454</v>
      </c>
      <c r="F27" s="3" t="s">
        <v>1454</v>
      </c>
      <c r="G27" s="10">
        <v>3</v>
      </c>
      <c r="I27" s="15" t="s">
        <v>1759</v>
      </c>
      <c r="J27" t="s">
        <v>1760</v>
      </c>
    </row>
    <row r="28" spans="1:10" ht="75" x14ac:dyDescent="0.25">
      <c r="A28" s="1" t="s">
        <v>0</v>
      </c>
      <c r="B28" s="7" t="s">
        <v>36</v>
      </c>
      <c r="C28" s="7" t="s">
        <v>99</v>
      </c>
      <c r="D28" s="1" t="s">
        <v>694</v>
      </c>
      <c r="E28" s="3" t="s">
        <v>1454</v>
      </c>
      <c r="F28" s="3" t="s">
        <v>1454</v>
      </c>
      <c r="G28" s="10">
        <v>1</v>
      </c>
      <c r="I28" s="15" t="s">
        <v>1474</v>
      </c>
      <c r="J28" s="8"/>
    </row>
    <row r="29" spans="1:10" ht="135" x14ac:dyDescent="0.25">
      <c r="A29" s="1" t="s">
        <v>0</v>
      </c>
      <c r="B29" s="7" t="s">
        <v>36</v>
      </c>
      <c r="C29" s="7" t="s">
        <v>100</v>
      </c>
      <c r="D29" s="1" t="s">
        <v>695</v>
      </c>
      <c r="E29" s="3" t="s">
        <v>1454</v>
      </c>
      <c r="F29" s="3" t="s">
        <v>1454</v>
      </c>
      <c r="G29" s="10">
        <v>1</v>
      </c>
      <c r="I29" s="15" t="s">
        <v>1471</v>
      </c>
      <c r="J29" t="s">
        <v>1467</v>
      </c>
    </row>
    <row r="30" spans="1:10" ht="60" x14ac:dyDescent="0.25">
      <c r="A30" s="1" t="s">
        <v>0</v>
      </c>
      <c r="B30" s="7" t="s">
        <v>36</v>
      </c>
      <c r="C30" s="7" t="s">
        <v>101</v>
      </c>
      <c r="D30" s="1" t="s">
        <v>696</v>
      </c>
      <c r="E30" s="3" t="s">
        <v>1454</v>
      </c>
      <c r="F30" s="3" t="s">
        <v>1454</v>
      </c>
      <c r="G30" s="10">
        <v>1</v>
      </c>
      <c r="I30" s="15" t="s">
        <v>1471</v>
      </c>
      <c r="J30" t="s">
        <v>1467</v>
      </c>
    </row>
    <row r="31" spans="1:10" ht="30" x14ac:dyDescent="0.25">
      <c r="A31" s="1" t="s">
        <v>0</v>
      </c>
      <c r="B31" s="7" t="s">
        <v>36</v>
      </c>
      <c r="C31" s="7" t="s">
        <v>102</v>
      </c>
      <c r="D31" s="1" t="s">
        <v>697</v>
      </c>
      <c r="E31" s="3" t="s">
        <v>1454</v>
      </c>
      <c r="F31" s="3" t="s">
        <v>1454</v>
      </c>
      <c r="G31" s="10">
        <v>1</v>
      </c>
      <c r="I31" s="15" t="s">
        <v>1472</v>
      </c>
      <c r="J31" s="8"/>
    </row>
    <row r="32" spans="1:10" x14ac:dyDescent="0.25">
      <c r="A32" s="1" t="s">
        <v>1</v>
      </c>
      <c r="B32" s="7" t="s">
        <v>37</v>
      </c>
      <c r="C32" s="7" t="s">
        <v>103</v>
      </c>
      <c r="D32" s="1" t="s">
        <v>698</v>
      </c>
      <c r="E32" s="3" t="s">
        <v>1454</v>
      </c>
      <c r="F32" s="3" t="s">
        <v>1455</v>
      </c>
      <c r="G32" s="10">
        <v>0</v>
      </c>
      <c r="I32" s="15" t="s">
        <v>1474</v>
      </c>
      <c r="J32" s="8"/>
    </row>
    <row r="33" spans="1:10" ht="90" x14ac:dyDescent="0.25">
      <c r="A33" s="1" t="s">
        <v>1</v>
      </c>
      <c r="B33" s="7" t="s">
        <v>37</v>
      </c>
      <c r="C33" s="7" t="s">
        <v>104</v>
      </c>
      <c r="D33" s="1" t="s">
        <v>699</v>
      </c>
      <c r="E33" s="3" t="s">
        <v>1454</v>
      </c>
      <c r="F33" s="3" t="s">
        <v>1454</v>
      </c>
      <c r="G33" s="10">
        <v>1</v>
      </c>
      <c r="I33" s="15" t="s">
        <v>1471</v>
      </c>
      <c r="J33" s="8"/>
    </row>
    <row r="34" spans="1:10" ht="30" x14ac:dyDescent="0.25">
      <c r="A34" s="1" t="s">
        <v>1</v>
      </c>
      <c r="B34" s="7" t="s">
        <v>37</v>
      </c>
      <c r="C34" s="7" t="s">
        <v>105</v>
      </c>
      <c r="D34" s="1" t="s">
        <v>700</v>
      </c>
      <c r="E34" s="3" t="s">
        <v>1454</v>
      </c>
      <c r="F34" s="3" t="s">
        <v>1454</v>
      </c>
      <c r="G34" s="10">
        <v>1</v>
      </c>
      <c r="I34" s="15" t="s">
        <v>1474</v>
      </c>
      <c r="J34" s="8"/>
    </row>
    <row r="35" spans="1:10" ht="45" x14ac:dyDescent="0.25">
      <c r="A35" s="1" t="s">
        <v>1</v>
      </c>
      <c r="B35" s="7" t="s">
        <v>37</v>
      </c>
      <c r="C35" s="7" t="s">
        <v>76</v>
      </c>
      <c r="D35" s="1" t="s">
        <v>701</v>
      </c>
      <c r="E35" s="3" t="s">
        <v>1454</v>
      </c>
      <c r="F35" s="3" t="s">
        <v>1455</v>
      </c>
      <c r="G35" s="10">
        <v>0</v>
      </c>
      <c r="I35" s="15" t="s">
        <v>1474</v>
      </c>
      <c r="J35" t="s">
        <v>1761</v>
      </c>
    </row>
    <row r="36" spans="1:10" ht="45" x14ac:dyDescent="0.25">
      <c r="A36" s="1" t="s">
        <v>1</v>
      </c>
      <c r="B36" s="7" t="s">
        <v>37</v>
      </c>
      <c r="C36" s="7" t="s">
        <v>106</v>
      </c>
      <c r="D36" s="1" t="s">
        <v>702</v>
      </c>
      <c r="E36" s="3" t="s">
        <v>1454</v>
      </c>
      <c r="F36" s="3" t="s">
        <v>1454</v>
      </c>
      <c r="G36" s="10">
        <v>1</v>
      </c>
      <c r="I36" s="15" t="s">
        <v>1471</v>
      </c>
      <c r="J36" s="8"/>
    </row>
    <row r="37" spans="1:10" ht="30" x14ac:dyDescent="0.25">
      <c r="A37" s="1" t="s">
        <v>1</v>
      </c>
      <c r="B37" s="7" t="s">
        <v>37</v>
      </c>
      <c r="C37" s="7" t="s">
        <v>107</v>
      </c>
      <c r="D37" s="1" t="s">
        <v>703</v>
      </c>
      <c r="E37" s="3" t="s">
        <v>1454</v>
      </c>
      <c r="F37" s="3" t="s">
        <v>1454</v>
      </c>
      <c r="G37" s="10">
        <v>1</v>
      </c>
      <c r="I37" s="15" t="s">
        <v>1471</v>
      </c>
      <c r="J37" s="8"/>
    </row>
    <row r="38" spans="1:10" ht="195" x14ac:dyDescent="0.25">
      <c r="A38" s="1" t="s">
        <v>1</v>
      </c>
      <c r="B38" s="7" t="s">
        <v>37</v>
      </c>
      <c r="C38" s="7" t="s">
        <v>108</v>
      </c>
      <c r="D38" s="1" t="s">
        <v>704</v>
      </c>
      <c r="E38" s="3" t="s">
        <v>1454</v>
      </c>
      <c r="F38" s="3" t="s">
        <v>1454</v>
      </c>
      <c r="G38" s="10">
        <v>3</v>
      </c>
      <c r="I38" s="15" t="s">
        <v>1759</v>
      </c>
      <c r="J38" s="8" t="s">
        <v>1762</v>
      </c>
    </row>
    <row r="39" spans="1:10" ht="45" x14ac:dyDescent="0.25">
      <c r="A39" s="1" t="s">
        <v>2</v>
      </c>
      <c r="B39" s="7" t="s">
        <v>38</v>
      </c>
      <c r="C39" s="7" t="s">
        <v>109</v>
      </c>
      <c r="D39" s="1" t="s">
        <v>705</v>
      </c>
      <c r="E39" s="3" t="s">
        <v>1454</v>
      </c>
      <c r="F39" s="3" t="s">
        <v>1454</v>
      </c>
      <c r="G39" s="10">
        <v>1</v>
      </c>
      <c r="I39" s="15" t="s">
        <v>1474</v>
      </c>
      <c r="J39" s="8"/>
    </row>
    <row r="40" spans="1:10" ht="45" x14ac:dyDescent="0.25">
      <c r="A40" s="1" t="s">
        <v>2</v>
      </c>
      <c r="B40" s="7" t="s">
        <v>38</v>
      </c>
      <c r="C40" s="7" t="s">
        <v>110</v>
      </c>
      <c r="D40" s="1" t="s">
        <v>706</v>
      </c>
      <c r="E40" s="3" t="s">
        <v>1454</v>
      </c>
      <c r="F40" s="3" t="s">
        <v>1454</v>
      </c>
      <c r="G40" s="10">
        <v>2</v>
      </c>
      <c r="I40" s="15" t="s">
        <v>1759</v>
      </c>
      <c r="J40" s="8"/>
    </row>
    <row r="41" spans="1:10" ht="90" x14ac:dyDescent="0.25">
      <c r="A41" s="1" t="s">
        <v>2</v>
      </c>
      <c r="B41" s="7" t="s">
        <v>38</v>
      </c>
      <c r="C41" s="7" t="s">
        <v>111</v>
      </c>
      <c r="D41" s="1" t="s">
        <v>707</v>
      </c>
      <c r="E41" s="3" t="s">
        <v>1454</v>
      </c>
      <c r="F41" s="3" t="s">
        <v>1461</v>
      </c>
      <c r="G41" s="10">
        <v>1</v>
      </c>
      <c r="I41" s="15" t="s">
        <v>1472</v>
      </c>
      <c r="J41" t="s">
        <v>1763</v>
      </c>
    </row>
    <row r="42" spans="1:10" ht="60" x14ac:dyDescent="0.25">
      <c r="A42" s="1" t="s">
        <v>2</v>
      </c>
      <c r="B42" s="7" t="s">
        <v>38</v>
      </c>
      <c r="C42" s="7" t="s">
        <v>112</v>
      </c>
      <c r="D42" s="1" t="s">
        <v>708</v>
      </c>
      <c r="E42" s="3" t="s">
        <v>1454</v>
      </c>
      <c r="F42" s="3" t="s">
        <v>1455</v>
      </c>
      <c r="G42" s="10">
        <v>0</v>
      </c>
      <c r="I42" s="15" t="s">
        <v>1472</v>
      </c>
      <c r="J42" t="s">
        <v>1764</v>
      </c>
    </row>
    <row r="43" spans="1:10" ht="60" x14ac:dyDescent="0.25">
      <c r="A43" s="1" t="s">
        <v>2</v>
      </c>
      <c r="B43" s="7" t="s">
        <v>38</v>
      </c>
      <c r="C43" s="7" t="s">
        <v>113</v>
      </c>
      <c r="D43" s="1" t="s">
        <v>709</v>
      </c>
      <c r="E43" s="3" t="s">
        <v>1454</v>
      </c>
      <c r="F43" s="3" t="s">
        <v>1454</v>
      </c>
      <c r="G43" s="10">
        <v>1</v>
      </c>
      <c r="I43" s="15" t="s">
        <v>1475</v>
      </c>
      <c r="J43" s="8"/>
    </row>
    <row r="44" spans="1:10" ht="30" x14ac:dyDescent="0.25">
      <c r="A44" s="1" t="s">
        <v>2</v>
      </c>
      <c r="B44" s="7" t="s">
        <v>38</v>
      </c>
      <c r="C44" s="7" t="s">
        <v>114</v>
      </c>
      <c r="D44" s="1" t="s">
        <v>710</v>
      </c>
      <c r="E44" s="3" t="s">
        <v>1454</v>
      </c>
      <c r="F44" s="3" t="s">
        <v>1454</v>
      </c>
      <c r="G44" s="10">
        <v>3</v>
      </c>
      <c r="I44" s="15" t="s">
        <v>1472</v>
      </c>
      <c r="J44" s="8"/>
    </row>
    <row r="45" spans="1:10" ht="45" x14ac:dyDescent="0.25">
      <c r="A45" s="1" t="s">
        <v>3</v>
      </c>
      <c r="B45" s="7" t="s">
        <v>39</v>
      </c>
      <c r="C45" s="7" t="s">
        <v>115</v>
      </c>
      <c r="D45" s="1" t="s">
        <v>711</v>
      </c>
      <c r="E45" s="3" t="s">
        <v>1454</v>
      </c>
      <c r="F45" s="3" t="s">
        <v>1454</v>
      </c>
      <c r="G45" s="10">
        <v>1</v>
      </c>
      <c r="I45" s="15"/>
      <c r="J45" s="8"/>
    </row>
    <row r="46" spans="1:10" ht="60" x14ac:dyDescent="0.25">
      <c r="A46" s="1" t="s">
        <v>3</v>
      </c>
      <c r="B46" s="7" t="s">
        <v>39</v>
      </c>
      <c r="C46" s="7" t="s">
        <v>116</v>
      </c>
      <c r="D46" s="1" t="s">
        <v>712</v>
      </c>
      <c r="E46" s="3" t="s">
        <v>1455</v>
      </c>
      <c r="F46" s="3" t="s">
        <v>1454</v>
      </c>
      <c r="G46" s="10">
        <v>0</v>
      </c>
      <c r="I46" s="15"/>
      <c r="J46" s="8"/>
    </row>
    <row r="47" spans="1:10" x14ac:dyDescent="0.25">
      <c r="A47" s="1" t="s">
        <v>3</v>
      </c>
      <c r="B47" s="7" t="s">
        <v>39</v>
      </c>
      <c r="C47" s="7" t="s">
        <v>117</v>
      </c>
      <c r="D47" s="1" t="s">
        <v>713</v>
      </c>
      <c r="E47" s="3" t="s">
        <v>1454</v>
      </c>
      <c r="F47" s="3" t="s">
        <v>1454</v>
      </c>
      <c r="G47" s="10">
        <v>5</v>
      </c>
      <c r="I47" s="15"/>
      <c r="J47" s="8"/>
    </row>
    <row r="48" spans="1:10" ht="30" x14ac:dyDescent="0.25">
      <c r="A48" s="1" t="s">
        <v>3</v>
      </c>
      <c r="B48" s="7" t="s">
        <v>39</v>
      </c>
      <c r="C48" s="7" t="s">
        <v>118</v>
      </c>
      <c r="D48" s="1" t="s">
        <v>714</v>
      </c>
      <c r="E48" s="3" t="s">
        <v>1454</v>
      </c>
      <c r="F48" s="3" t="s">
        <v>1454</v>
      </c>
      <c r="G48" s="10">
        <v>1</v>
      </c>
      <c r="I48" s="15"/>
      <c r="J48" s="8"/>
    </row>
    <row r="49" spans="1:10" ht="45" x14ac:dyDescent="0.25">
      <c r="A49" s="1" t="s">
        <v>3</v>
      </c>
      <c r="B49" s="7" t="s">
        <v>39</v>
      </c>
      <c r="C49" s="7" t="s">
        <v>119</v>
      </c>
      <c r="D49" s="1" t="s">
        <v>715</v>
      </c>
      <c r="E49" s="3" t="s">
        <v>1454</v>
      </c>
      <c r="F49" s="3" t="s">
        <v>1454</v>
      </c>
      <c r="G49" s="10">
        <v>1</v>
      </c>
      <c r="I49" s="15"/>
      <c r="J49" s="8"/>
    </row>
    <row r="50" spans="1:10" ht="29.25" customHeight="1" x14ac:dyDescent="0.25">
      <c r="A50" s="1" t="s">
        <v>3</v>
      </c>
      <c r="B50" s="7" t="s">
        <v>39</v>
      </c>
      <c r="C50" s="7" t="s">
        <v>120</v>
      </c>
      <c r="D50" s="1" t="s">
        <v>716</v>
      </c>
      <c r="E50" s="3" t="s">
        <v>1454</v>
      </c>
      <c r="F50" s="3" t="s">
        <v>1454</v>
      </c>
      <c r="G50" s="10">
        <v>1</v>
      </c>
      <c r="I50" s="15"/>
      <c r="J50" s="8"/>
    </row>
    <row r="51" spans="1:10" ht="60" x14ac:dyDescent="0.25">
      <c r="A51" s="1" t="s">
        <v>3</v>
      </c>
      <c r="B51" s="7" t="s">
        <v>39</v>
      </c>
      <c r="C51" s="7" t="s">
        <v>121</v>
      </c>
      <c r="D51" s="1" t="s">
        <v>717</v>
      </c>
      <c r="E51" s="3" t="s">
        <v>1454</v>
      </c>
      <c r="F51" s="3" t="s">
        <v>1454</v>
      </c>
      <c r="G51" s="10">
        <v>1</v>
      </c>
      <c r="I51" s="15"/>
      <c r="J51" s="8"/>
    </row>
    <row r="52" spans="1:10" ht="75" x14ac:dyDescent="0.25">
      <c r="A52" s="1" t="s">
        <v>3</v>
      </c>
      <c r="B52" s="7" t="s">
        <v>39</v>
      </c>
      <c r="C52" s="7" t="s">
        <v>122</v>
      </c>
      <c r="D52" s="1" t="s">
        <v>718</v>
      </c>
      <c r="E52" s="3" t="s">
        <v>1454</v>
      </c>
      <c r="F52" s="3" t="s">
        <v>1454</v>
      </c>
      <c r="G52" s="10">
        <v>1</v>
      </c>
      <c r="I52" s="15"/>
      <c r="J52" s="8"/>
    </row>
    <row r="53" spans="1:10" ht="60" x14ac:dyDescent="0.25">
      <c r="A53" s="1" t="s">
        <v>3</v>
      </c>
      <c r="B53" s="7" t="s">
        <v>39</v>
      </c>
      <c r="C53" s="7" t="s">
        <v>123</v>
      </c>
      <c r="D53" s="1" t="s">
        <v>719</v>
      </c>
      <c r="E53" s="3" t="s">
        <v>1454</v>
      </c>
      <c r="F53" s="3" t="s">
        <v>1454</v>
      </c>
      <c r="G53" s="10">
        <v>1</v>
      </c>
      <c r="I53" s="15"/>
      <c r="J53" s="8"/>
    </row>
    <row r="54" spans="1:10" ht="45" x14ac:dyDescent="0.25">
      <c r="A54" s="1" t="s">
        <v>3</v>
      </c>
      <c r="B54" s="7" t="s">
        <v>39</v>
      </c>
      <c r="C54" s="7" t="s">
        <v>124</v>
      </c>
      <c r="D54" s="1" t="s">
        <v>720</v>
      </c>
      <c r="E54" s="3" t="s">
        <v>1454</v>
      </c>
      <c r="F54" s="3" t="s">
        <v>1454</v>
      </c>
      <c r="G54" s="10">
        <v>1</v>
      </c>
      <c r="I54" s="15"/>
      <c r="J54" s="8"/>
    </row>
    <row r="55" spans="1:10" ht="45" x14ac:dyDescent="0.25">
      <c r="A55" s="1" t="s">
        <v>3</v>
      </c>
      <c r="B55" s="7" t="s">
        <v>39</v>
      </c>
      <c r="C55" s="7" t="s">
        <v>125</v>
      </c>
      <c r="D55" s="1" t="s">
        <v>721</v>
      </c>
      <c r="E55" s="3" t="s">
        <v>1454</v>
      </c>
      <c r="F55" s="3" t="s">
        <v>1454</v>
      </c>
      <c r="G55" s="10">
        <v>3</v>
      </c>
      <c r="I55" s="15"/>
      <c r="J55" s="8"/>
    </row>
    <row r="56" spans="1:10" ht="105" x14ac:dyDescent="0.25">
      <c r="A56" s="1" t="s">
        <v>3</v>
      </c>
      <c r="B56" s="7" t="s">
        <v>39</v>
      </c>
      <c r="C56" s="7" t="s">
        <v>126</v>
      </c>
      <c r="D56" s="1" t="s">
        <v>722</v>
      </c>
      <c r="E56" s="3" t="s">
        <v>1454</v>
      </c>
      <c r="F56" s="3" t="s">
        <v>1454</v>
      </c>
      <c r="G56" s="10">
        <v>2</v>
      </c>
      <c r="I56" s="15"/>
      <c r="J56" s="8"/>
    </row>
    <row r="57" spans="1:10" ht="60" x14ac:dyDescent="0.25">
      <c r="A57" s="1" t="s">
        <v>3</v>
      </c>
      <c r="B57" s="7" t="s">
        <v>39</v>
      </c>
      <c r="C57" s="7" t="s">
        <v>127</v>
      </c>
      <c r="D57" s="1" t="s">
        <v>723</v>
      </c>
      <c r="E57" s="3" t="s">
        <v>1454</v>
      </c>
      <c r="F57" s="3" t="s">
        <v>1454</v>
      </c>
      <c r="G57" s="10">
        <v>2</v>
      </c>
      <c r="I57" s="15"/>
      <c r="J57" s="8"/>
    </row>
    <row r="58" spans="1:10" ht="45" x14ac:dyDescent="0.25">
      <c r="A58" s="1" t="s">
        <v>3</v>
      </c>
      <c r="B58" s="7" t="s">
        <v>39</v>
      </c>
      <c r="C58" s="7" t="s">
        <v>128</v>
      </c>
      <c r="D58" s="1" t="s">
        <v>724</v>
      </c>
      <c r="E58" s="3" t="s">
        <v>1454</v>
      </c>
      <c r="F58" s="3" t="s">
        <v>1454</v>
      </c>
      <c r="G58" s="10">
        <v>1</v>
      </c>
      <c r="I58" s="15"/>
      <c r="J58" s="8"/>
    </row>
    <row r="59" spans="1:10" ht="45" x14ac:dyDescent="0.25">
      <c r="A59" s="1" t="s">
        <v>3</v>
      </c>
      <c r="B59" s="7" t="s">
        <v>39</v>
      </c>
      <c r="C59" s="7" t="s">
        <v>129</v>
      </c>
      <c r="D59" s="1" t="s">
        <v>725</v>
      </c>
      <c r="E59" s="3" t="s">
        <v>1454</v>
      </c>
      <c r="F59" s="3" t="s">
        <v>1454</v>
      </c>
      <c r="G59" s="10">
        <v>1</v>
      </c>
      <c r="I59" s="15"/>
      <c r="J59" s="8"/>
    </row>
    <row r="60" spans="1:10" ht="45" x14ac:dyDescent="0.25">
      <c r="A60" s="1" t="s">
        <v>3</v>
      </c>
      <c r="B60" s="7" t="s">
        <v>39</v>
      </c>
      <c r="C60" s="7" t="s">
        <v>130</v>
      </c>
      <c r="D60" s="1" t="s">
        <v>726</v>
      </c>
      <c r="E60" s="3" t="s">
        <v>1454</v>
      </c>
      <c r="F60" s="3" t="s">
        <v>1454</v>
      </c>
      <c r="G60" s="10">
        <v>1</v>
      </c>
      <c r="I60" s="15"/>
      <c r="J60" s="8"/>
    </row>
    <row r="61" spans="1:10" ht="45" x14ac:dyDescent="0.25">
      <c r="A61" s="1" t="s">
        <v>3</v>
      </c>
      <c r="B61" s="7" t="s">
        <v>39</v>
      </c>
      <c r="C61" s="7" t="s">
        <v>131</v>
      </c>
      <c r="D61" s="1" t="s">
        <v>727</v>
      </c>
      <c r="E61" s="3" t="s">
        <v>1454</v>
      </c>
      <c r="F61" s="3" t="s">
        <v>1454</v>
      </c>
      <c r="G61" s="10">
        <v>1</v>
      </c>
      <c r="I61" s="15"/>
      <c r="J61" s="8"/>
    </row>
    <row r="62" spans="1:10" ht="45" x14ac:dyDescent="0.25">
      <c r="A62" s="1" t="s">
        <v>3</v>
      </c>
      <c r="B62" s="7" t="s">
        <v>39</v>
      </c>
      <c r="C62" s="7" t="s">
        <v>132</v>
      </c>
      <c r="D62" s="1" t="s">
        <v>728</v>
      </c>
      <c r="E62" s="3" t="s">
        <v>1454</v>
      </c>
      <c r="F62" s="3" t="s">
        <v>1454</v>
      </c>
      <c r="G62" s="10">
        <v>1</v>
      </c>
      <c r="I62" s="15"/>
      <c r="J62" s="8"/>
    </row>
    <row r="63" spans="1:10" x14ac:dyDescent="0.25">
      <c r="A63" s="1" t="s">
        <v>3</v>
      </c>
      <c r="B63" s="7" t="s">
        <v>39</v>
      </c>
      <c r="C63" s="7" t="s">
        <v>133</v>
      </c>
      <c r="D63" s="1" t="s">
        <v>729</v>
      </c>
      <c r="E63" s="3" t="s">
        <v>1454</v>
      </c>
      <c r="F63" s="3"/>
      <c r="G63" s="10">
        <v>1</v>
      </c>
      <c r="I63" s="15"/>
      <c r="J63" s="8"/>
    </row>
    <row r="64" spans="1:10" x14ac:dyDescent="0.25">
      <c r="A64" s="1" t="s">
        <v>3</v>
      </c>
      <c r="B64" s="7" t="s">
        <v>39</v>
      </c>
      <c r="C64" s="7" t="s">
        <v>134</v>
      </c>
      <c r="D64" s="1" t="s">
        <v>730</v>
      </c>
      <c r="E64" s="3" t="s">
        <v>1455</v>
      </c>
      <c r="F64" s="3"/>
      <c r="G64" s="10">
        <v>0</v>
      </c>
      <c r="I64" s="15"/>
      <c r="J64" s="8"/>
    </row>
    <row r="65" spans="1:10" x14ac:dyDescent="0.25">
      <c r="A65" s="1" t="s">
        <v>3</v>
      </c>
      <c r="B65" s="7" t="s">
        <v>39</v>
      </c>
      <c r="C65" s="7" t="s">
        <v>135</v>
      </c>
      <c r="D65" s="1" t="s">
        <v>731</v>
      </c>
      <c r="E65" s="3" t="s">
        <v>1454</v>
      </c>
      <c r="F65" s="3"/>
      <c r="G65" s="10">
        <v>1</v>
      </c>
      <c r="I65" s="15"/>
      <c r="J65" s="8"/>
    </row>
    <row r="66" spans="1:10" x14ac:dyDescent="0.25">
      <c r="A66" s="1" t="s">
        <v>3</v>
      </c>
      <c r="B66" s="7" t="s">
        <v>39</v>
      </c>
      <c r="C66" s="7" t="s">
        <v>136</v>
      </c>
      <c r="D66" s="1" t="s">
        <v>732</v>
      </c>
      <c r="E66" s="3" t="s">
        <v>1455</v>
      </c>
      <c r="F66" s="3"/>
      <c r="G66" s="10">
        <v>0</v>
      </c>
      <c r="I66" s="15"/>
      <c r="J66" s="8"/>
    </row>
    <row r="67" spans="1:10" x14ac:dyDescent="0.25">
      <c r="A67" s="1" t="s">
        <v>3</v>
      </c>
      <c r="B67" s="7" t="s">
        <v>39</v>
      </c>
      <c r="C67" s="7" t="s">
        <v>137</v>
      </c>
      <c r="D67" s="1" t="s">
        <v>733</v>
      </c>
      <c r="E67" s="3" t="s">
        <v>1454</v>
      </c>
      <c r="F67" s="3"/>
      <c r="G67" s="10">
        <v>1</v>
      </c>
      <c r="I67" s="15"/>
      <c r="J67" s="8"/>
    </row>
    <row r="68" spans="1:10" x14ac:dyDescent="0.25">
      <c r="A68" s="1" t="s">
        <v>3</v>
      </c>
      <c r="B68" s="7" t="s">
        <v>39</v>
      </c>
      <c r="C68" s="7" t="s">
        <v>138</v>
      </c>
      <c r="D68" s="1" t="s">
        <v>734</v>
      </c>
      <c r="E68" s="3" t="s">
        <v>1455</v>
      </c>
      <c r="F68" s="3"/>
      <c r="G68" s="10">
        <v>0</v>
      </c>
      <c r="I68" s="15"/>
      <c r="J68" s="8"/>
    </row>
    <row r="69" spans="1:10" x14ac:dyDescent="0.25">
      <c r="A69" s="1" t="s">
        <v>3</v>
      </c>
      <c r="B69" s="7" t="s">
        <v>39</v>
      </c>
      <c r="C69" s="7" t="s">
        <v>139</v>
      </c>
      <c r="D69" s="1" t="s">
        <v>735</v>
      </c>
      <c r="E69" s="3" t="s">
        <v>1454</v>
      </c>
      <c r="F69" s="3"/>
      <c r="G69" s="10">
        <v>1</v>
      </c>
      <c r="I69" s="15"/>
      <c r="J69" s="8"/>
    </row>
    <row r="70" spans="1:10" x14ac:dyDescent="0.25">
      <c r="A70" s="1" t="s">
        <v>3</v>
      </c>
      <c r="B70" s="7" t="s">
        <v>39</v>
      </c>
      <c r="C70" s="7" t="s">
        <v>140</v>
      </c>
      <c r="D70" s="1" t="s">
        <v>736</v>
      </c>
      <c r="E70" s="3" t="s">
        <v>1455</v>
      </c>
      <c r="F70" s="3"/>
      <c r="G70" s="10">
        <v>0</v>
      </c>
      <c r="I70" s="15"/>
      <c r="J70" s="8"/>
    </row>
    <row r="71" spans="1:10" ht="30" x14ac:dyDescent="0.25">
      <c r="A71" s="1" t="s">
        <v>3</v>
      </c>
      <c r="B71" s="7" t="s">
        <v>39</v>
      </c>
      <c r="C71" s="7" t="s">
        <v>141</v>
      </c>
      <c r="D71" s="1" t="s">
        <v>737</v>
      </c>
      <c r="E71" s="3" t="s">
        <v>1454</v>
      </c>
      <c r="F71" s="3" t="s">
        <v>1454</v>
      </c>
      <c r="G71" s="10">
        <v>1</v>
      </c>
      <c r="I71" s="15"/>
      <c r="J71" s="8"/>
    </row>
    <row r="72" spans="1:10" ht="60" x14ac:dyDescent="0.25">
      <c r="A72" s="1" t="s">
        <v>3</v>
      </c>
      <c r="B72" s="7" t="s">
        <v>39</v>
      </c>
      <c r="C72" s="7" t="s">
        <v>142</v>
      </c>
      <c r="D72" s="1" t="s">
        <v>738</v>
      </c>
      <c r="E72" s="3" t="s">
        <v>1454</v>
      </c>
      <c r="F72" s="3" t="s">
        <v>1454</v>
      </c>
      <c r="G72" s="10">
        <v>5</v>
      </c>
      <c r="I72" s="15"/>
      <c r="J72" s="8"/>
    </row>
    <row r="73" spans="1:10" ht="30" x14ac:dyDescent="0.25">
      <c r="A73" s="1" t="s">
        <v>4</v>
      </c>
      <c r="B73" s="7" t="s">
        <v>40</v>
      </c>
      <c r="C73" s="7" t="s">
        <v>143</v>
      </c>
      <c r="D73" s="1" t="s">
        <v>739</v>
      </c>
      <c r="E73" s="3"/>
      <c r="F73" s="3"/>
      <c r="G73" s="10">
        <v>1</v>
      </c>
      <c r="I73" s="15"/>
      <c r="J73" s="8"/>
    </row>
    <row r="74" spans="1:10" ht="45" x14ac:dyDescent="0.25">
      <c r="A74" s="1" t="s">
        <v>4</v>
      </c>
      <c r="B74" s="7" t="s">
        <v>40</v>
      </c>
      <c r="C74" s="7" t="s">
        <v>144</v>
      </c>
      <c r="D74" s="1" t="s">
        <v>740</v>
      </c>
      <c r="E74" s="3" t="s">
        <v>1455</v>
      </c>
      <c r="F74" s="3" t="s">
        <v>1454</v>
      </c>
      <c r="G74" s="10">
        <v>0</v>
      </c>
      <c r="I74" s="15" t="s">
        <v>1474</v>
      </c>
      <c r="J74" s="8"/>
    </row>
    <row r="75" spans="1:10" ht="90" x14ac:dyDescent="0.25">
      <c r="A75" s="1" t="s">
        <v>4</v>
      </c>
      <c r="B75" s="7" t="s">
        <v>40</v>
      </c>
      <c r="C75" s="7" t="s">
        <v>145</v>
      </c>
      <c r="D75" s="1" t="s">
        <v>741</v>
      </c>
      <c r="E75" s="3" t="s">
        <v>1455</v>
      </c>
      <c r="F75" s="3" t="s">
        <v>1454</v>
      </c>
      <c r="G75" s="10">
        <v>0</v>
      </c>
      <c r="I75" s="15" t="s">
        <v>1474</v>
      </c>
      <c r="J75" s="8"/>
    </row>
    <row r="76" spans="1:10" ht="105" x14ac:dyDescent="0.25">
      <c r="A76" s="1" t="s">
        <v>4</v>
      </c>
      <c r="B76" s="7" t="s">
        <v>40</v>
      </c>
      <c r="C76" s="7" t="s">
        <v>146</v>
      </c>
      <c r="D76" s="1" t="s">
        <v>742</v>
      </c>
      <c r="E76" s="3" t="s">
        <v>1455</v>
      </c>
      <c r="F76" s="3" t="s">
        <v>1454</v>
      </c>
      <c r="G76" s="10">
        <v>0</v>
      </c>
      <c r="I76" s="15" t="s">
        <v>1474</v>
      </c>
      <c r="J76" s="8"/>
    </row>
    <row r="77" spans="1:10" ht="45" x14ac:dyDescent="0.25">
      <c r="A77" s="1" t="s">
        <v>4</v>
      </c>
      <c r="B77" s="7" t="s">
        <v>40</v>
      </c>
      <c r="C77" s="7" t="s">
        <v>147</v>
      </c>
      <c r="D77" s="1" t="s">
        <v>743</v>
      </c>
      <c r="E77" s="3" t="s">
        <v>1455</v>
      </c>
      <c r="F77" s="3" t="s">
        <v>1454</v>
      </c>
      <c r="G77" s="10">
        <v>0</v>
      </c>
      <c r="I77" s="15" t="s">
        <v>1474</v>
      </c>
      <c r="J77" s="8"/>
    </row>
    <row r="78" spans="1:10" ht="75" x14ac:dyDescent="0.25">
      <c r="A78" s="1" t="s">
        <v>5</v>
      </c>
      <c r="B78" s="7" t="s">
        <v>41</v>
      </c>
      <c r="C78" s="7" t="s">
        <v>148</v>
      </c>
      <c r="D78" s="1" t="s">
        <v>744</v>
      </c>
      <c r="E78" s="3" t="s">
        <v>1454</v>
      </c>
      <c r="F78" s="3" t="s">
        <v>1454</v>
      </c>
      <c r="G78" s="10">
        <v>1</v>
      </c>
      <c r="I78" s="15" t="s">
        <v>1472</v>
      </c>
      <c r="J78" s="8"/>
    </row>
    <row r="79" spans="1:10" ht="30" x14ac:dyDescent="0.25">
      <c r="A79" s="1" t="s">
        <v>5</v>
      </c>
      <c r="B79" s="7" t="s">
        <v>41</v>
      </c>
      <c r="C79" s="7" t="s">
        <v>149</v>
      </c>
      <c r="D79" s="1" t="s">
        <v>745</v>
      </c>
      <c r="E79" s="3" t="s">
        <v>1455</v>
      </c>
      <c r="F79" s="3"/>
      <c r="G79" s="10">
        <v>0</v>
      </c>
      <c r="I79" s="15" t="s">
        <v>1472</v>
      </c>
      <c r="J79" s="8"/>
    </row>
    <row r="80" spans="1:10" x14ac:dyDescent="0.25">
      <c r="A80" s="1" t="s">
        <v>5</v>
      </c>
      <c r="B80" s="7" t="s">
        <v>41</v>
      </c>
      <c r="C80" s="7" t="s">
        <v>150</v>
      </c>
      <c r="D80" s="1" t="s">
        <v>746</v>
      </c>
      <c r="E80" s="3" t="s">
        <v>1454</v>
      </c>
      <c r="F80" s="3" t="s">
        <v>1454</v>
      </c>
      <c r="G80" s="10">
        <v>1</v>
      </c>
      <c r="I80" s="15" t="s">
        <v>1472</v>
      </c>
      <c r="J80" s="8"/>
    </row>
    <row r="81" spans="1:10" ht="30" x14ac:dyDescent="0.25">
      <c r="A81" s="1" t="s">
        <v>5</v>
      </c>
      <c r="B81" s="7" t="s">
        <v>41</v>
      </c>
      <c r="C81" s="7" t="s">
        <v>151</v>
      </c>
      <c r="D81" s="1" t="s">
        <v>747</v>
      </c>
      <c r="E81" s="3" t="s">
        <v>1455</v>
      </c>
      <c r="F81" s="3"/>
      <c r="G81" s="10">
        <v>0</v>
      </c>
      <c r="I81" s="15" t="s">
        <v>1472</v>
      </c>
      <c r="J81" s="8"/>
    </row>
    <row r="82" spans="1:10" x14ac:dyDescent="0.25">
      <c r="A82" s="1" t="s">
        <v>5</v>
      </c>
      <c r="B82" s="7" t="s">
        <v>41</v>
      </c>
      <c r="C82" s="7" t="s">
        <v>152</v>
      </c>
      <c r="D82" s="1" t="s">
        <v>748</v>
      </c>
      <c r="E82" s="3" t="s">
        <v>1454</v>
      </c>
      <c r="F82" s="3" t="s">
        <v>1454</v>
      </c>
      <c r="G82" s="10">
        <v>1</v>
      </c>
      <c r="I82" s="15" t="s">
        <v>1472</v>
      </c>
      <c r="J82" s="8"/>
    </row>
    <row r="83" spans="1:10" ht="45" x14ac:dyDescent="0.25">
      <c r="A83" s="1" t="s">
        <v>5</v>
      </c>
      <c r="B83" s="7" t="s">
        <v>41</v>
      </c>
      <c r="C83" s="7" t="s">
        <v>153</v>
      </c>
      <c r="D83" s="1" t="s">
        <v>749</v>
      </c>
      <c r="E83" s="3" t="s">
        <v>1455</v>
      </c>
      <c r="F83" s="3"/>
      <c r="G83" s="10">
        <v>0</v>
      </c>
      <c r="I83" s="15" t="s">
        <v>1472</v>
      </c>
      <c r="J83" s="8"/>
    </row>
    <row r="84" spans="1:10" x14ac:dyDescent="0.25">
      <c r="A84" s="1" t="s">
        <v>5</v>
      </c>
      <c r="B84" s="7" t="s">
        <v>41</v>
      </c>
      <c r="C84" s="7" t="s">
        <v>154</v>
      </c>
      <c r="D84" s="1" t="s">
        <v>750</v>
      </c>
      <c r="E84" s="3" t="s">
        <v>1454</v>
      </c>
      <c r="F84" s="3" t="s">
        <v>1454</v>
      </c>
      <c r="G84" s="10">
        <v>1</v>
      </c>
      <c r="I84" s="15" t="s">
        <v>1472</v>
      </c>
      <c r="J84" s="8"/>
    </row>
    <row r="85" spans="1:10" ht="45" x14ac:dyDescent="0.25">
      <c r="A85" s="1" t="s">
        <v>5</v>
      </c>
      <c r="B85" s="7" t="s">
        <v>41</v>
      </c>
      <c r="C85" s="7" t="s">
        <v>155</v>
      </c>
      <c r="D85" s="1" t="s">
        <v>751</v>
      </c>
      <c r="E85" s="3" t="s">
        <v>1455</v>
      </c>
      <c r="F85" s="3"/>
      <c r="G85" s="10">
        <v>0</v>
      </c>
      <c r="I85" s="15" t="s">
        <v>1472</v>
      </c>
      <c r="J85" s="8"/>
    </row>
    <row r="86" spans="1:10" x14ac:dyDescent="0.25">
      <c r="A86" s="1" t="s">
        <v>5</v>
      </c>
      <c r="B86" s="7" t="s">
        <v>41</v>
      </c>
      <c r="C86" s="7" t="s">
        <v>156</v>
      </c>
      <c r="D86" s="1" t="s">
        <v>752</v>
      </c>
      <c r="E86" s="3" t="s">
        <v>1454</v>
      </c>
      <c r="F86" s="3" t="s">
        <v>1454</v>
      </c>
      <c r="G86" s="10">
        <v>1</v>
      </c>
      <c r="I86" s="15" t="s">
        <v>1472</v>
      </c>
      <c r="J86" s="8"/>
    </row>
    <row r="87" spans="1:10" ht="30" x14ac:dyDescent="0.25">
      <c r="A87" s="1" t="s">
        <v>5</v>
      </c>
      <c r="B87" s="7" t="s">
        <v>41</v>
      </c>
      <c r="C87" s="7" t="s">
        <v>157</v>
      </c>
      <c r="D87" s="1" t="s">
        <v>753</v>
      </c>
      <c r="E87" s="3" t="s">
        <v>1455</v>
      </c>
      <c r="F87" s="3"/>
      <c r="G87" s="10">
        <v>0</v>
      </c>
      <c r="I87" s="15" t="s">
        <v>1472</v>
      </c>
      <c r="J87" s="8"/>
    </row>
    <row r="88" spans="1:10" ht="105" x14ac:dyDescent="0.25">
      <c r="A88" s="1" t="s">
        <v>6</v>
      </c>
      <c r="B88" s="7" t="s">
        <v>42</v>
      </c>
      <c r="C88" s="7" t="s">
        <v>1560</v>
      </c>
      <c r="D88" s="1" t="s">
        <v>754</v>
      </c>
      <c r="E88" s="3" t="s">
        <v>1454</v>
      </c>
      <c r="F88" s="3" t="s">
        <v>1454</v>
      </c>
      <c r="G88" s="10">
        <v>1</v>
      </c>
      <c r="H88" s="15" t="s">
        <v>1561</v>
      </c>
      <c r="I88" s="15" t="s">
        <v>1474</v>
      </c>
      <c r="J88" s="8" t="s">
        <v>1477</v>
      </c>
    </row>
    <row r="89" spans="1:10" ht="120" x14ac:dyDescent="0.25">
      <c r="A89" s="1" t="s">
        <v>6</v>
      </c>
      <c r="B89" s="7" t="s">
        <v>42</v>
      </c>
      <c r="C89" s="7" t="s">
        <v>158</v>
      </c>
      <c r="D89" s="1" t="s">
        <v>755</v>
      </c>
      <c r="E89" s="3" t="s">
        <v>1454</v>
      </c>
      <c r="F89" s="3" t="s">
        <v>1454</v>
      </c>
      <c r="G89" s="10">
        <v>1</v>
      </c>
      <c r="H89" s="15" t="s">
        <v>1562</v>
      </c>
      <c r="I89" s="15" t="s">
        <v>1474</v>
      </c>
      <c r="J89" s="8" t="s">
        <v>1478</v>
      </c>
    </row>
    <row r="90" spans="1:10" ht="60" x14ac:dyDescent="0.25">
      <c r="A90" s="1" t="s">
        <v>6</v>
      </c>
      <c r="B90" s="7" t="s">
        <v>42</v>
      </c>
      <c r="C90" s="7" t="s">
        <v>1563</v>
      </c>
      <c r="D90" s="1" t="s">
        <v>756</v>
      </c>
      <c r="E90" s="3" t="s">
        <v>1454</v>
      </c>
      <c r="F90" s="3" t="s">
        <v>1454</v>
      </c>
      <c r="G90" s="10">
        <v>1</v>
      </c>
      <c r="H90" s="15" t="s">
        <v>1564</v>
      </c>
      <c r="I90" s="15" t="s">
        <v>1475</v>
      </c>
      <c r="J90" s="8" t="s">
        <v>1479</v>
      </c>
    </row>
    <row r="91" spans="1:10" ht="60" x14ac:dyDescent="0.25">
      <c r="A91" s="1" t="s">
        <v>6</v>
      </c>
      <c r="B91" s="7" t="s">
        <v>42</v>
      </c>
      <c r="C91" s="7" t="s">
        <v>1565</v>
      </c>
      <c r="D91" s="1" t="s">
        <v>757</v>
      </c>
      <c r="E91" s="3" t="s">
        <v>1454</v>
      </c>
      <c r="F91" s="3" t="s">
        <v>1454</v>
      </c>
      <c r="G91" s="10">
        <v>1</v>
      </c>
      <c r="H91" s="15" t="s">
        <v>1566</v>
      </c>
      <c r="I91" s="15" t="s">
        <v>1472</v>
      </c>
      <c r="J91" s="8" t="s">
        <v>1480</v>
      </c>
    </row>
    <row r="92" spans="1:10" ht="45" x14ac:dyDescent="0.25">
      <c r="A92" s="1" t="s">
        <v>6</v>
      </c>
      <c r="B92" s="7" t="s">
        <v>42</v>
      </c>
      <c r="C92" s="7" t="s">
        <v>1567</v>
      </c>
      <c r="D92" s="1" t="s">
        <v>758</v>
      </c>
      <c r="E92" s="3" t="s">
        <v>1454</v>
      </c>
      <c r="F92" s="3" t="s">
        <v>1454</v>
      </c>
      <c r="G92" s="10">
        <v>1</v>
      </c>
      <c r="H92" s="15" t="s">
        <v>1566</v>
      </c>
      <c r="I92" s="15" t="s">
        <v>1472</v>
      </c>
      <c r="J92" s="8" t="s">
        <v>1481</v>
      </c>
    </row>
    <row r="93" spans="1:10" ht="105" x14ac:dyDescent="0.25">
      <c r="A93" s="1" t="s">
        <v>6</v>
      </c>
      <c r="B93" s="7" t="s">
        <v>42</v>
      </c>
      <c r="C93" s="7" t="s">
        <v>159</v>
      </c>
      <c r="D93" s="1" t="s">
        <v>759</v>
      </c>
      <c r="E93" s="3" t="s">
        <v>1454</v>
      </c>
      <c r="F93" s="3" t="s">
        <v>1454</v>
      </c>
      <c r="G93" s="10">
        <v>1</v>
      </c>
      <c r="H93" s="15" t="s">
        <v>1564</v>
      </c>
      <c r="I93" s="15" t="s">
        <v>1472</v>
      </c>
      <c r="J93" s="8" t="s">
        <v>1482</v>
      </c>
    </row>
    <row r="94" spans="1:10" ht="135" x14ac:dyDescent="0.25">
      <c r="A94" s="1" t="s">
        <v>7</v>
      </c>
      <c r="B94" s="7" t="s">
        <v>43</v>
      </c>
      <c r="C94" s="7" t="s">
        <v>1568</v>
      </c>
      <c r="D94" s="1" t="s">
        <v>760</v>
      </c>
      <c r="E94" s="3" t="s">
        <v>1454</v>
      </c>
      <c r="F94" s="3" t="s">
        <v>1454</v>
      </c>
      <c r="G94" s="10">
        <v>1</v>
      </c>
      <c r="H94" s="15" t="s">
        <v>1566</v>
      </c>
      <c r="I94" s="16" t="s">
        <v>1476</v>
      </c>
      <c r="J94" s="8" t="s">
        <v>1483</v>
      </c>
    </row>
    <row r="95" spans="1:10" ht="135" x14ac:dyDescent="0.25">
      <c r="A95" s="1" t="s">
        <v>7</v>
      </c>
      <c r="B95" s="7" t="s">
        <v>43</v>
      </c>
      <c r="C95" s="7" t="s">
        <v>160</v>
      </c>
      <c r="D95" s="1" t="s">
        <v>761</v>
      </c>
      <c r="E95" s="3" t="s">
        <v>1455</v>
      </c>
      <c r="F95" s="3" t="s">
        <v>1454</v>
      </c>
      <c r="G95" s="10">
        <v>0</v>
      </c>
      <c r="H95" s="15" t="s">
        <v>1561</v>
      </c>
      <c r="I95" s="15" t="s">
        <v>1474</v>
      </c>
      <c r="J95" s="8" t="s">
        <v>1484</v>
      </c>
    </row>
    <row r="96" spans="1:10" ht="135" x14ac:dyDescent="0.25">
      <c r="A96" s="1" t="s">
        <v>7</v>
      </c>
      <c r="B96" s="7" t="s">
        <v>43</v>
      </c>
      <c r="C96" s="7" t="s">
        <v>161</v>
      </c>
      <c r="D96" s="1" t="s">
        <v>762</v>
      </c>
      <c r="E96" s="3" t="s">
        <v>1454</v>
      </c>
      <c r="F96" s="3" t="s">
        <v>1454</v>
      </c>
      <c r="G96" s="10">
        <v>1</v>
      </c>
      <c r="H96" s="15" t="s">
        <v>1562</v>
      </c>
      <c r="I96" s="15" t="s">
        <v>1471</v>
      </c>
      <c r="J96" s="8" t="s">
        <v>1485</v>
      </c>
    </row>
    <row r="97" spans="1:10" ht="75" x14ac:dyDescent="0.25">
      <c r="A97" s="1" t="s">
        <v>7</v>
      </c>
      <c r="B97" s="7" t="s">
        <v>43</v>
      </c>
      <c r="C97" s="7" t="s">
        <v>162</v>
      </c>
      <c r="D97" s="1" t="s">
        <v>763</v>
      </c>
      <c r="E97" s="3" t="s">
        <v>1454</v>
      </c>
      <c r="F97" s="3" t="s">
        <v>1454</v>
      </c>
      <c r="G97" s="10">
        <v>1</v>
      </c>
      <c r="H97" s="15" t="s">
        <v>1566</v>
      </c>
      <c r="I97" s="15" t="s">
        <v>1471</v>
      </c>
      <c r="J97" s="8" t="s">
        <v>1486</v>
      </c>
    </row>
    <row r="98" spans="1:10" ht="150" x14ac:dyDescent="0.25">
      <c r="A98" s="1" t="s">
        <v>7</v>
      </c>
      <c r="B98" s="7" t="s">
        <v>43</v>
      </c>
      <c r="C98" s="7" t="s">
        <v>163</v>
      </c>
      <c r="D98" s="1" t="s">
        <v>764</v>
      </c>
      <c r="E98" s="3" t="s">
        <v>1454</v>
      </c>
      <c r="F98" s="3" t="s">
        <v>1454</v>
      </c>
      <c r="G98" s="10">
        <v>1</v>
      </c>
      <c r="H98" s="15" t="s">
        <v>1562</v>
      </c>
      <c r="I98" s="15" t="s">
        <v>1472</v>
      </c>
      <c r="J98" s="8" t="s">
        <v>1487</v>
      </c>
    </row>
    <row r="99" spans="1:10" ht="150" x14ac:dyDescent="0.25">
      <c r="A99" s="1" t="s">
        <v>8</v>
      </c>
      <c r="B99" s="7" t="s">
        <v>44</v>
      </c>
      <c r="C99" s="7" t="s">
        <v>164</v>
      </c>
      <c r="D99" s="1" t="s">
        <v>765</v>
      </c>
      <c r="E99" s="3"/>
      <c r="F99" s="3"/>
      <c r="G99" s="10">
        <v>0</v>
      </c>
      <c r="H99" s="15" t="s">
        <v>1562</v>
      </c>
      <c r="I99" s="15" t="s">
        <v>1472</v>
      </c>
      <c r="J99" s="8" t="s">
        <v>1488</v>
      </c>
    </row>
    <row r="100" spans="1:10" x14ac:dyDescent="0.25">
      <c r="A100" s="1" t="s">
        <v>8</v>
      </c>
      <c r="B100" s="7" t="s">
        <v>44</v>
      </c>
      <c r="C100" s="18" t="s">
        <v>165</v>
      </c>
      <c r="D100" s="1" t="s">
        <v>766</v>
      </c>
      <c r="E100" s="3" t="s">
        <v>1454</v>
      </c>
      <c r="F100" s="3" t="s">
        <v>1454</v>
      </c>
      <c r="G100" s="10">
        <v>0</v>
      </c>
      <c r="H100" s="15" t="s">
        <v>1562</v>
      </c>
      <c r="I100" s="15" t="s">
        <v>1472</v>
      </c>
      <c r="J100" s="8"/>
    </row>
    <row r="101" spans="1:10" ht="30" x14ac:dyDescent="0.25">
      <c r="A101" s="1" t="s">
        <v>8</v>
      </c>
      <c r="B101" s="7" t="s">
        <v>44</v>
      </c>
      <c r="C101" s="19" t="s">
        <v>166</v>
      </c>
      <c r="D101" s="1" t="s">
        <v>767</v>
      </c>
      <c r="E101" s="3" t="s">
        <v>1455</v>
      </c>
      <c r="F101" s="3"/>
      <c r="G101" s="10">
        <v>0</v>
      </c>
      <c r="H101" s="15" t="s">
        <v>1561</v>
      </c>
      <c r="I101" s="15"/>
      <c r="J101" s="8"/>
    </row>
    <row r="102" spans="1:10" x14ac:dyDescent="0.25">
      <c r="A102" s="1" t="s">
        <v>8</v>
      </c>
      <c r="B102" s="7" t="s">
        <v>44</v>
      </c>
      <c r="C102" s="18" t="s">
        <v>167</v>
      </c>
      <c r="D102" s="1" t="s">
        <v>768</v>
      </c>
      <c r="E102" s="3" t="s">
        <v>1454</v>
      </c>
      <c r="F102" s="3" t="s">
        <v>1454</v>
      </c>
      <c r="G102" s="10">
        <v>0</v>
      </c>
      <c r="H102" s="15" t="s">
        <v>1562</v>
      </c>
      <c r="I102" s="15" t="s">
        <v>1472</v>
      </c>
      <c r="J102" s="8"/>
    </row>
    <row r="103" spans="1:10" ht="45" x14ac:dyDescent="0.25">
      <c r="A103" s="1" t="s">
        <v>8</v>
      </c>
      <c r="B103" s="7" t="s">
        <v>44</v>
      </c>
      <c r="C103" s="19" t="s">
        <v>168</v>
      </c>
      <c r="D103" s="1" t="s">
        <v>769</v>
      </c>
      <c r="E103" s="3" t="s">
        <v>1455</v>
      </c>
      <c r="F103" s="3"/>
      <c r="G103" s="10">
        <v>0</v>
      </c>
      <c r="H103" s="15" t="s">
        <v>1561</v>
      </c>
      <c r="I103" s="15"/>
      <c r="J103" s="8"/>
    </row>
    <row r="104" spans="1:10" x14ac:dyDescent="0.25">
      <c r="A104" s="1" t="s">
        <v>8</v>
      </c>
      <c r="B104" s="7" t="s">
        <v>44</v>
      </c>
      <c r="C104" s="18" t="s">
        <v>169</v>
      </c>
      <c r="D104" s="1" t="s">
        <v>770</v>
      </c>
      <c r="E104" s="3" t="s">
        <v>1454</v>
      </c>
      <c r="F104" s="3" t="s">
        <v>1454</v>
      </c>
      <c r="G104" s="10">
        <v>0</v>
      </c>
      <c r="H104" s="15" t="s">
        <v>1562</v>
      </c>
      <c r="I104" s="15" t="s">
        <v>1472</v>
      </c>
      <c r="J104" s="8"/>
    </row>
    <row r="105" spans="1:10" x14ac:dyDescent="0.25">
      <c r="A105" s="1" t="s">
        <v>8</v>
      </c>
      <c r="B105" s="7" t="s">
        <v>44</v>
      </c>
      <c r="C105" s="19" t="s">
        <v>170</v>
      </c>
      <c r="D105" s="1" t="s">
        <v>771</v>
      </c>
      <c r="E105" s="3" t="s">
        <v>1455</v>
      </c>
      <c r="F105" s="3"/>
      <c r="G105" s="10">
        <v>0</v>
      </c>
      <c r="H105" s="15" t="s">
        <v>1561</v>
      </c>
      <c r="I105" s="15"/>
      <c r="J105" s="8"/>
    </row>
    <row r="106" spans="1:10" x14ac:dyDescent="0.25">
      <c r="A106" s="1" t="s">
        <v>8</v>
      </c>
      <c r="B106" s="7" t="s">
        <v>44</v>
      </c>
      <c r="C106" s="18" t="s">
        <v>171</v>
      </c>
      <c r="D106" s="1" t="s">
        <v>772</v>
      </c>
      <c r="E106" s="3" t="s">
        <v>1454</v>
      </c>
      <c r="F106" s="3" t="s">
        <v>1454</v>
      </c>
      <c r="G106" s="10">
        <v>0</v>
      </c>
      <c r="H106" s="15" t="s">
        <v>1562</v>
      </c>
      <c r="I106" s="15" t="s">
        <v>1472</v>
      </c>
      <c r="J106" s="8"/>
    </row>
    <row r="107" spans="1:10" ht="30" x14ac:dyDescent="0.25">
      <c r="A107" s="1" t="s">
        <v>8</v>
      </c>
      <c r="B107" s="7" t="s">
        <v>44</v>
      </c>
      <c r="C107" s="19" t="s">
        <v>172</v>
      </c>
      <c r="D107" s="1" t="s">
        <v>773</v>
      </c>
      <c r="E107" s="3" t="s">
        <v>1455</v>
      </c>
      <c r="F107" s="3"/>
      <c r="G107" s="10">
        <v>0</v>
      </c>
      <c r="H107" s="15" t="s">
        <v>1561</v>
      </c>
      <c r="I107" s="15"/>
      <c r="J107" s="8"/>
    </row>
    <row r="108" spans="1:10" ht="60" x14ac:dyDescent="0.25">
      <c r="A108" s="1" t="s">
        <v>8</v>
      </c>
      <c r="B108" s="7" t="s">
        <v>44</v>
      </c>
      <c r="C108" s="7" t="s">
        <v>173</v>
      </c>
      <c r="D108" s="1" t="s">
        <v>774</v>
      </c>
      <c r="E108" s="3" t="s">
        <v>1454</v>
      </c>
      <c r="F108" s="3" t="s">
        <v>1454</v>
      </c>
      <c r="G108" s="10">
        <v>0</v>
      </c>
      <c r="I108" s="15" t="s">
        <v>1472</v>
      </c>
      <c r="J108" s="8" t="s">
        <v>1489</v>
      </c>
    </row>
    <row r="109" spans="1:10" ht="90" x14ac:dyDescent="0.25">
      <c r="A109" s="1" t="s">
        <v>9</v>
      </c>
      <c r="B109" s="7" t="s">
        <v>45</v>
      </c>
      <c r="C109" s="7" t="s">
        <v>1569</v>
      </c>
      <c r="D109" s="1" t="s">
        <v>775</v>
      </c>
      <c r="E109" s="3" t="s">
        <v>1455</v>
      </c>
      <c r="F109" s="3" t="s">
        <v>1454</v>
      </c>
      <c r="G109" s="10">
        <v>0</v>
      </c>
      <c r="I109" s="15" t="s">
        <v>1474</v>
      </c>
      <c r="J109" s="8" t="s">
        <v>1490</v>
      </c>
    </row>
    <row r="110" spans="1:10" ht="165" x14ac:dyDescent="0.25">
      <c r="A110" s="1" t="s">
        <v>9</v>
      </c>
      <c r="B110" s="7" t="s">
        <v>45</v>
      </c>
      <c r="C110" s="7" t="s">
        <v>1570</v>
      </c>
      <c r="D110" s="1" t="s">
        <v>776</v>
      </c>
      <c r="E110" s="3" t="s">
        <v>1455</v>
      </c>
      <c r="F110" s="3" t="s">
        <v>1454</v>
      </c>
      <c r="G110" s="10">
        <v>1</v>
      </c>
      <c r="I110" s="15" t="s">
        <v>1475</v>
      </c>
      <c r="J110" s="8" t="s">
        <v>1491</v>
      </c>
    </row>
    <row r="111" spans="1:10" ht="75" x14ac:dyDescent="0.25">
      <c r="A111" s="1" t="s">
        <v>9</v>
      </c>
      <c r="B111" s="7" t="s">
        <v>45</v>
      </c>
      <c r="C111" s="7" t="s">
        <v>1571</v>
      </c>
      <c r="D111" s="1" t="s">
        <v>777</v>
      </c>
      <c r="E111" s="3" t="s">
        <v>1455</v>
      </c>
      <c r="F111" s="3" t="s">
        <v>1454</v>
      </c>
      <c r="G111" s="10">
        <v>0</v>
      </c>
      <c r="I111" s="15" t="s">
        <v>1475</v>
      </c>
      <c r="J111" s="8" t="s">
        <v>1492</v>
      </c>
    </row>
    <row r="112" spans="1:10" ht="30" x14ac:dyDescent="0.25">
      <c r="A112" s="1" t="s">
        <v>9</v>
      </c>
      <c r="B112" s="7" t="s">
        <v>45</v>
      </c>
      <c r="C112" s="18" t="s">
        <v>174</v>
      </c>
      <c r="D112" s="1" t="s">
        <v>778</v>
      </c>
      <c r="E112" s="3" t="s">
        <v>1454</v>
      </c>
      <c r="F112" s="3" t="s">
        <v>1454</v>
      </c>
      <c r="G112" s="10">
        <v>1</v>
      </c>
      <c r="I112" s="15" t="s">
        <v>1475</v>
      </c>
      <c r="J112" s="8"/>
    </row>
    <row r="113" spans="1:10" ht="45" x14ac:dyDescent="0.25">
      <c r="A113" s="1" t="s">
        <v>9</v>
      </c>
      <c r="B113" s="7" t="s">
        <v>45</v>
      </c>
      <c r="C113" s="18" t="s">
        <v>175</v>
      </c>
      <c r="D113" s="1" t="s">
        <v>779</v>
      </c>
      <c r="E113" s="3" t="s">
        <v>1454</v>
      </c>
      <c r="F113" s="3" t="s">
        <v>1454</v>
      </c>
      <c r="G113" s="10">
        <v>0</v>
      </c>
      <c r="I113" s="15" t="s">
        <v>1475</v>
      </c>
      <c r="J113" s="8" t="s">
        <v>1493</v>
      </c>
    </row>
    <row r="114" spans="1:10" ht="45" x14ac:dyDescent="0.25">
      <c r="A114" s="1" t="s">
        <v>9</v>
      </c>
      <c r="B114" s="7" t="s">
        <v>45</v>
      </c>
      <c r="C114" s="18" t="s">
        <v>1572</v>
      </c>
      <c r="D114" s="1" t="s">
        <v>780</v>
      </c>
      <c r="E114" s="3" t="s">
        <v>1454</v>
      </c>
      <c r="F114" s="3" t="s">
        <v>1454</v>
      </c>
      <c r="G114" s="10">
        <v>1</v>
      </c>
      <c r="I114" s="15" t="s">
        <v>1475</v>
      </c>
      <c r="J114" s="8" t="s">
        <v>1494</v>
      </c>
    </row>
    <row r="115" spans="1:10" ht="105" x14ac:dyDescent="0.25">
      <c r="A115" s="1" t="s">
        <v>9</v>
      </c>
      <c r="B115" s="7" t="s">
        <v>45</v>
      </c>
      <c r="C115" s="18" t="s">
        <v>1573</v>
      </c>
      <c r="D115" s="1" t="s">
        <v>781</v>
      </c>
      <c r="E115" s="3" t="s">
        <v>1454</v>
      </c>
      <c r="F115" s="3" t="s">
        <v>1454</v>
      </c>
      <c r="G115" s="10">
        <v>1</v>
      </c>
      <c r="I115" s="15" t="s">
        <v>1475</v>
      </c>
      <c r="J115" s="8" t="s">
        <v>1495</v>
      </c>
    </row>
    <row r="116" spans="1:10" ht="30" x14ac:dyDescent="0.25">
      <c r="A116" s="1" t="s">
        <v>9</v>
      </c>
      <c r="B116" s="7" t="s">
        <v>45</v>
      </c>
      <c r="C116" s="19" t="s">
        <v>176</v>
      </c>
      <c r="D116" s="1" t="s">
        <v>782</v>
      </c>
      <c r="E116" s="3" t="s">
        <v>1461</v>
      </c>
      <c r="F116" s="3" t="s">
        <v>1454</v>
      </c>
      <c r="G116" s="10">
        <v>0</v>
      </c>
      <c r="I116" s="15" t="s">
        <v>1475</v>
      </c>
      <c r="J116" s="8"/>
    </row>
    <row r="117" spans="1:10" ht="30" x14ac:dyDescent="0.25">
      <c r="A117" s="1" t="s">
        <v>9</v>
      </c>
      <c r="B117" s="7" t="s">
        <v>45</v>
      </c>
      <c r="C117" s="19" t="s">
        <v>1574</v>
      </c>
      <c r="D117" s="1" t="s">
        <v>783</v>
      </c>
      <c r="E117" s="3" t="s">
        <v>1454</v>
      </c>
      <c r="F117" s="3" t="s">
        <v>1454</v>
      </c>
      <c r="G117" s="10">
        <v>1</v>
      </c>
      <c r="I117" s="15" t="s">
        <v>1475</v>
      </c>
      <c r="J117" s="8"/>
    </row>
    <row r="118" spans="1:10" ht="30" x14ac:dyDescent="0.25">
      <c r="A118" s="1" t="s">
        <v>9</v>
      </c>
      <c r="B118" s="7" t="s">
        <v>45</v>
      </c>
      <c r="C118" s="19" t="s">
        <v>1575</v>
      </c>
      <c r="D118" s="1" t="s">
        <v>784</v>
      </c>
      <c r="E118" s="3" t="s">
        <v>1454</v>
      </c>
      <c r="F118" s="3" t="s">
        <v>1454</v>
      </c>
      <c r="G118" s="10">
        <v>1</v>
      </c>
      <c r="I118" s="15" t="s">
        <v>1475</v>
      </c>
      <c r="J118" s="8" t="s">
        <v>1576</v>
      </c>
    </row>
    <row r="119" spans="1:10" ht="30" x14ac:dyDescent="0.25">
      <c r="A119" s="1" t="s">
        <v>9</v>
      </c>
      <c r="B119" s="7" t="s">
        <v>45</v>
      </c>
      <c r="C119" s="19" t="s">
        <v>1577</v>
      </c>
      <c r="D119" s="1" t="s">
        <v>785</v>
      </c>
      <c r="E119" s="3" t="s">
        <v>1454</v>
      </c>
      <c r="F119" s="3" t="s">
        <v>1454</v>
      </c>
      <c r="G119" s="10">
        <v>0</v>
      </c>
      <c r="I119" s="15" t="s">
        <v>1475</v>
      </c>
      <c r="J119" s="8"/>
    </row>
    <row r="120" spans="1:10" ht="30" x14ac:dyDescent="0.25">
      <c r="A120" s="1" t="s">
        <v>9</v>
      </c>
      <c r="B120" s="7" t="s">
        <v>45</v>
      </c>
      <c r="C120" s="19" t="s">
        <v>1578</v>
      </c>
      <c r="D120" s="1" t="s">
        <v>786</v>
      </c>
      <c r="E120" s="3" t="s">
        <v>1454</v>
      </c>
      <c r="F120" s="3" t="s">
        <v>1454</v>
      </c>
      <c r="G120" s="10">
        <v>1</v>
      </c>
      <c r="I120" s="15" t="s">
        <v>1475</v>
      </c>
      <c r="J120" s="8"/>
    </row>
    <row r="121" spans="1:10" ht="30" x14ac:dyDescent="0.25">
      <c r="A121" s="1" t="s">
        <v>9</v>
      </c>
      <c r="B121" s="7" t="s">
        <v>45</v>
      </c>
      <c r="C121" s="19" t="s">
        <v>1579</v>
      </c>
      <c r="D121" s="1" t="s">
        <v>787</v>
      </c>
      <c r="E121" s="3" t="s">
        <v>1454</v>
      </c>
      <c r="F121" s="3" t="s">
        <v>1454</v>
      </c>
      <c r="G121" s="10">
        <v>1</v>
      </c>
      <c r="I121" s="15" t="s">
        <v>1475</v>
      </c>
      <c r="J121" s="8"/>
    </row>
    <row r="122" spans="1:10" ht="30" x14ac:dyDescent="0.25">
      <c r="A122" s="1" t="s">
        <v>9</v>
      </c>
      <c r="B122" s="7" t="s">
        <v>45</v>
      </c>
      <c r="C122" s="19" t="s">
        <v>1580</v>
      </c>
      <c r="D122" s="1" t="s">
        <v>788</v>
      </c>
      <c r="E122" s="3" t="s">
        <v>1454</v>
      </c>
      <c r="F122" s="3" t="s">
        <v>1454</v>
      </c>
      <c r="G122" s="10">
        <v>1</v>
      </c>
      <c r="I122" s="15" t="s">
        <v>1475</v>
      </c>
      <c r="J122" s="8" t="s">
        <v>1496</v>
      </c>
    </row>
    <row r="123" spans="1:10" ht="30" x14ac:dyDescent="0.25">
      <c r="A123" s="1" t="s">
        <v>9</v>
      </c>
      <c r="B123" s="7" t="s">
        <v>45</v>
      </c>
      <c r="C123" s="19" t="s">
        <v>178</v>
      </c>
      <c r="D123" s="1" t="s">
        <v>789</v>
      </c>
      <c r="E123" s="3" t="s">
        <v>1454</v>
      </c>
      <c r="F123" s="3" t="s">
        <v>1454</v>
      </c>
      <c r="G123" s="10">
        <v>1</v>
      </c>
      <c r="I123" s="15" t="s">
        <v>1475</v>
      </c>
      <c r="J123" s="8"/>
    </row>
    <row r="124" spans="1:10" ht="30" x14ac:dyDescent="0.25">
      <c r="A124" s="1" t="s">
        <v>9</v>
      </c>
      <c r="B124" s="7" t="s">
        <v>45</v>
      </c>
      <c r="C124" s="20" t="s">
        <v>179</v>
      </c>
      <c r="D124" s="1" t="s">
        <v>790</v>
      </c>
      <c r="E124" s="3" t="s">
        <v>1454</v>
      </c>
      <c r="F124" s="3" t="s">
        <v>1454</v>
      </c>
      <c r="G124" s="10">
        <v>0</v>
      </c>
      <c r="I124" s="15" t="s">
        <v>1475</v>
      </c>
      <c r="J124" s="8"/>
    </row>
    <row r="125" spans="1:10" ht="45" x14ac:dyDescent="0.25">
      <c r="A125" s="1" t="s">
        <v>9</v>
      </c>
      <c r="B125" s="7" t="s">
        <v>45</v>
      </c>
      <c r="C125" s="20" t="s">
        <v>180</v>
      </c>
      <c r="D125" s="1" t="s">
        <v>791</v>
      </c>
      <c r="E125" s="3" t="s">
        <v>1454</v>
      </c>
      <c r="F125" s="3" t="s">
        <v>1454</v>
      </c>
      <c r="G125" s="10">
        <v>0</v>
      </c>
      <c r="I125" s="15" t="s">
        <v>1475</v>
      </c>
      <c r="J125" s="8"/>
    </row>
    <row r="126" spans="1:10" ht="30" x14ac:dyDescent="0.25">
      <c r="A126" s="1" t="s">
        <v>9</v>
      </c>
      <c r="B126" s="7" t="s">
        <v>45</v>
      </c>
      <c r="C126" s="19" t="s">
        <v>181</v>
      </c>
      <c r="D126" s="1" t="s">
        <v>792</v>
      </c>
      <c r="E126" s="3" t="s">
        <v>1454</v>
      </c>
      <c r="F126" s="3" t="s">
        <v>1454</v>
      </c>
      <c r="G126" s="10">
        <v>0</v>
      </c>
      <c r="I126" s="15" t="s">
        <v>1475</v>
      </c>
      <c r="J126" s="8"/>
    </row>
    <row r="127" spans="1:10" ht="30" x14ac:dyDescent="0.25">
      <c r="A127" s="1" t="s">
        <v>9</v>
      </c>
      <c r="B127" s="7" t="s">
        <v>45</v>
      </c>
      <c r="C127" s="19" t="s">
        <v>182</v>
      </c>
      <c r="D127" s="1" t="s">
        <v>793</v>
      </c>
      <c r="E127" s="3" t="s">
        <v>1454</v>
      </c>
      <c r="F127" s="3" t="s">
        <v>1454</v>
      </c>
      <c r="G127" s="10">
        <v>0</v>
      </c>
      <c r="I127" s="15" t="s">
        <v>1475</v>
      </c>
      <c r="J127" s="8"/>
    </row>
    <row r="128" spans="1:10" ht="45" x14ac:dyDescent="0.25">
      <c r="A128" s="1" t="s">
        <v>9</v>
      </c>
      <c r="B128" s="7" t="s">
        <v>45</v>
      </c>
      <c r="C128" s="19" t="s">
        <v>183</v>
      </c>
      <c r="D128" s="1" t="s">
        <v>794</v>
      </c>
      <c r="E128" s="3" t="s">
        <v>1454</v>
      </c>
      <c r="F128" s="3" t="s">
        <v>1454</v>
      </c>
      <c r="G128" s="10">
        <v>0</v>
      </c>
      <c r="I128" s="15" t="s">
        <v>1475</v>
      </c>
      <c r="J128" s="8" t="s">
        <v>1497</v>
      </c>
    </row>
    <row r="129" spans="1:10" ht="105" x14ac:dyDescent="0.25">
      <c r="A129" s="1" t="s">
        <v>9</v>
      </c>
      <c r="B129" s="7" t="s">
        <v>45</v>
      </c>
      <c r="C129" s="18" t="s">
        <v>1581</v>
      </c>
      <c r="D129" s="1" t="s">
        <v>795</v>
      </c>
      <c r="E129" s="3" t="s">
        <v>1454</v>
      </c>
      <c r="F129" s="3" t="s">
        <v>1454</v>
      </c>
      <c r="G129" s="10">
        <v>1</v>
      </c>
      <c r="I129" s="15" t="s">
        <v>1475</v>
      </c>
      <c r="J129" s="8" t="s">
        <v>1498</v>
      </c>
    </row>
    <row r="130" spans="1:10" ht="45" x14ac:dyDescent="0.25">
      <c r="A130" s="1" t="s">
        <v>9</v>
      </c>
      <c r="B130" s="7" t="s">
        <v>45</v>
      </c>
      <c r="C130" s="18" t="s">
        <v>184</v>
      </c>
      <c r="D130" s="1" t="s">
        <v>796</v>
      </c>
      <c r="E130" s="3" t="s">
        <v>1455</v>
      </c>
      <c r="F130" s="3" t="s">
        <v>1454</v>
      </c>
      <c r="G130" s="10">
        <v>0</v>
      </c>
      <c r="I130" s="15" t="s">
        <v>1475</v>
      </c>
      <c r="J130" s="8" t="s">
        <v>1499</v>
      </c>
    </row>
    <row r="131" spans="1:10" ht="90" x14ac:dyDescent="0.25">
      <c r="A131" s="1" t="s">
        <v>9</v>
      </c>
      <c r="B131" s="7" t="s">
        <v>45</v>
      </c>
      <c r="C131" s="7" t="s">
        <v>1582</v>
      </c>
      <c r="D131" s="1" t="s">
        <v>797</v>
      </c>
      <c r="E131" s="3" t="s">
        <v>1455</v>
      </c>
      <c r="F131" s="3" t="s">
        <v>1454</v>
      </c>
      <c r="G131" s="10">
        <v>1</v>
      </c>
      <c r="I131" s="15" t="s">
        <v>1475</v>
      </c>
      <c r="J131" s="8" t="s">
        <v>1500</v>
      </c>
    </row>
    <row r="132" spans="1:10" ht="150" x14ac:dyDescent="0.25">
      <c r="A132" s="1" t="s">
        <v>9</v>
      </c>
      <c r="B132" s="7" t="s">
        <v>45</v>
      </c>
      <c r="C132" s="18" t="s">
        <v>185</v>
      </c>
      <c r="D132" s="1" t="s">
        <v>798</v>
      </c>
      <c r="E132" s="3" t="s">
        <v>1455</v>
      </c>
      <c r="F132" s="3" t="s">
        <v>1454</v>
      </c>
      <c r="G132" s="10">
        <v>0</v>
      </c>
      <c r="I132" s="15" t="s">
        <v>1474</v>
      </c>
      <c r="J132" s="8"/>
    </row>
    <row r="133" spans="1:10" ht="105" x14ac:dyDescent="0.25">
      <c r="A133" s="1" t="s">
        <v>9</v>
      </c>
      <c r="B133" s="7" t="s">
        <v>45</v>
      </c>
      <c r="C133" s="18" t="s">
        <v>186</v>
      </c>
      <c r="D133" s="1" t="s">
        <v>799</v>
      </c>
      <c r="E133" s="3" t="s">
        <v>1454</v>
      </c>
      <c r="F133" s="3" t="s">
        <v>1454</v>
      </c>
      <c r="G133" s="10">
        <v>0</v>
      </c>
      <c r="I133" s="15" t="s">
        <v>1475</v>
      </c>
      <c r="J133" s="8" t="s">
        <v>1501</v>
      </c>
    </row>
    <row r="134" spans="1:10" ht="75" x14ac:dyDescent="0.25">
      <c r="A134" s="1" t="s">
        <v>9</v>
      </c>
      <c r="B134" s="7" t="s">
        <v>45</v>
      </c>
      <c r="C134" s="18" t="s">
        <v>71</v>
      </c>
      <c r="D134" s="1" t="s">
        <v>800</v>
      </c>
      <c r="E134" s="3" t="s">
        <v>1454</v>
      </c>
      <c r="F134" s="3" t="s">
        <v>1454</v>
      </c>
      <c r="G134" s="10">
        <v>0</v>
      </c>
      <c r="I134" s="15" t="s">
        <v>1475</v>
      </c>
      <c r="J134" s="8"/>
    </row>
    <row r="135" spans="1:10" ht="30" x14ac:dyDescent="0.25">
      <c r="A135" s="1" t="s">
        <v>9</v>
      </c>
      <c r="B135" s="7" t="s">
        <v>45</v>
      </c>
      <c r="C135" s="18" t="s">
        <v>187</v>
      </c>
      <c r="D135" s="1" t="s">
        <v>801</v>
      </c>
      <c r="E135" s="3" t="s">
        <v>1454</v>
      </c>
      <c r="F135" s="3" t="s">
        <v>1454</v>
      </c>
      <c r="G135" s="10">
        <v>0</v>
      </c>
      <c r="I135" s="15" t="s">
        <v>1475</v>
      </c>
      <c r="J135" s="8"/>
    </row>
    <row r="136" spans="1:10" ht="30" x14ac:dyDescent="0.25">
      <c r="A136" s="1" t="s">
        <v>9</v>
      </c>
      <c r="B136" s="7" t="s">
        <v>45</v>
      </c>
      <c r="C136" s="18" t="s">
        <v>188</v>
      </c>
      <c r="D136" s="1" t="s">
        <v>802</v>
      </c>
      <c r="E136" s="3" t="s">
        <v>1454</v>
      </c>
      <c r="F136" s="3" t="s">
        <v>1454</v>
      </c>
      <c r="G136" s="10">
        <v>0</v>
      </c>
      <c r="I136" s="15" t="s">
        <v>1475</v>
      </c>
      <c r="J136" s="8"/>
    </row>
    <row r="137" spans="1:10" ht="60" x14ac:dyDescent="0.25">
      <c r="A137" s="1" t="s">
        <v>9</v>
      </c>
      <c r="B137" s="7" t="s">
        <v>45</v>
      </c>
      <c r="C137" s="20" t="s">
        <v>189</v>
      </c>
      <c r="D137" s="1" t="s">
        <v>803</v>
      </c>
      <c r="E137" s="3" t="s">
        <v>1454</v>
      </c>
      <c r="F137" s="3" t="s">
        <v>1454</v>
      </c>
      <c r="G137" s="10">
        <v>0</v>
      </c>
      <c r="I137" s="15" t="s">
        <v>1475</v>
      </c>
      <c r="J137" s="8"/>
    </row>
    <row r="138" spans="1:10" ht="60" x14ac:dyDescent="0.25">
      <c r="A138" s="1" t="s">
        <v>9</v>
      </c>
      <c r="B138" s="7" t="s">
        <v>45</v>
      </c>
      <c r="C138" s="20" t="s">
        <v>190</v>
      </c>
      <c r="D138" s="1" t="s">
        <v>804</v>
      </c>
      <c r="E138" s="3" t="s">
        <v>1454</v>
      </c>
      <c r="F138" s="3" t="s">
        <v>1454</v>
      </c>
      <c r="G138" s="10">
        <v>0</v>
      </c>
      <c r="I138" s="15" t="s">
        <v>1475</v>
      </c>
      <c r="J138" s="8"/>
    </row>
    <row r="139" spans="1:10" ht="45" x14ac:dyDescent="0.25">
      <c r="A139" s="1" t="s">
        <v>9</v>
      </c>
      <c r="B139" s="7" t="s">
        <v>45</v>
      </c>
      <c r="C139" s="18" t="s">
        <v>191</v>
      </c>
      <c r="D139" s="1" t="s">
        <v>805</v>
      </c>
      <c r="E139" s="3" t="s">
        <v>1455</v>
      </c>
      <c r="F139" s="3" t="s">
        <v>1454</v>
      </c>
      <c r="G139" s="10">
        <v>1</v>
      </c>
      <c r="I139" s="15" t="s">
        <v>1475</v>
      </c>
      <c r="J139" s="8" t="s">
        <v>1502</v>
      </c>
    </row>
    <row r="140" spans="1:10" ht="60" x14ac:dyDescent="0.25">
      <c r="A140" s="1" t="s">
        <v>9</v>
      </c>
      <c r="B140" s="7" t="s">
        <v>45</v>
      </c>
      <c r="C140" s="18" t="s">
        <v>192</v>
      </c>
      <c r="D140" s="1" t="s">
        <v>806</v>
      </c>
      <c r="E140" s="3" t="s">
        <v>1455</v>
      </c>
      <c r="F140" s="3" t="s">
        <v>1454</v>
      </c>
      <c r="G140" s="10">
        <v>0</v>
      </c>
      <c r="I140" s="15" t="s">
        <v>1475</v>
      </c>
      <c r="J140" s="8" t="s">
        <v>1503</v>
      </c>
    </row>
    <row r="141" spans="1:10" ht="30" x14ac:dyDescent="0.25">
      <c r="A141" s="1" t="s">
        <v>9</v>
      </c>
      <c r="B141" s="7" t="s">
        <v>45</v>
      </c>
      <c r="C141" s="7" t="s">
        <v>193</v>
      </c>
      <c r="D141" s="1" t="s">
        <v>807</v>
      </c>
      <c r="E141" s="3" t="s">
        <v>1455</v>
      </c>
      <c r="F141" s="3" t="s">
        <v>1454</v>
      </c>
      <c r="G141" s="10">
        <v>1</v>
      </c>
      <c r="I141" s="15" t="s">
        <v>1475</v>
      </c>
      <c r="J141" s="8"/>
    </row>
    <row r="142" spans="1:10" ht="45" x14ac:dyDescent="0.25">
      <c r="A142" s="1" t="s">
        <v>9</v>
      </c>
      <c r="B142" s="7" t="s">
        <v>45</v>
      </c>
      <c r="C142" s="19" t="s">
        <v>194</v>
      </c>
      <c r="D142" s="1" t="s">
        <v>808</v>
      </c>
      <c r="E142" s="3" t="s">
        <v>1455</v>
      </c>
      <c r="F142" s="3" t="s">
        <v>1454</v>
      </c>
      <c r="G142" s="10">
        <v>0</v>
      </c>
      <c r="I142" s="15" t="s">
        <v>1475</v>
      </c>
      <c r="J142" s="8"/>
    </row>
    <row r="143" spans="1:10" ht="60" x14ac:dyDescent="0.25">
      <c r="A143" s="1" t="s">
        <v>9</v>
      </c>
      <c r="B143" s="7" t="s">
        <v>45</v>
      </c>
      <c r="C143" s="19" t="s">
        <v>195</v>
      </c>
      <c r="D143" s="1" t="s">
        <v>809</v>
      </c>
      <c r="E143" s="3" t="s">
        <v>1455</v>
      </c>
      <c r="F143" s="3" t="s">
        <v>1454</v>
      </c>
      <c r="G143" s="10">
        <v>0</v>
      </c>
      <c r="I143" s="15" t="s">
        <v>1475</v>
      </c>
      <c r="J143" s="8"/>
    </row>
    <row r="144" spans="1:10" ht="30" x14ac:dyDescent="0.25">
      <c r="A144" s="1" t="s">
        <v>9</v>
      </c>
      <c r="B144" s="7" t="s">
        <v>45</v>
      </c>
      <c r="C144" s="19" t="s">
        <v>196</v>
      </c>
      <c r="D144" s="1" t="s">
        <v>810</v>
      </c>
      <c r="E144" s="3" t="s">
        <v>1455</v>
      </c>
      <c r="F144" s="3" t="s">
        <v>1454</v>
      </c>
      <c r="G144" s="10">
        <v>0</v>
      </c>
      <c r="I144" s="15" t="s">
        <v>1475</v>
      </c>
      <c r="J144" s="8"/>
    </row>
    <row r="145" spans="1:10" ht="30" x14ac:dyDescent="0.25">
      <c r="A145" s="1" t="s">
        <v>9</v>
      </c>
      <c r="B145" s="7" t="s">
        <v>45</v>
      </c>
      <c r="C145" s="19" t="s">
        <v>197</v>
      </c>
      <c r="D145" s="1" t="s">
        <v>811</v>
      </c>
      <c r="E145" s="3" t="s">
        <v>1455</v>
      </c>
      <c r="F145" s="3" t="s">
        <v>1454</v>
      </c>
      <c r="G145" s="10">
        <v>0</v>
      </c>
      <c r="I145" s="15" t="s">
        <v>1475</v>
      </c>
      <c r="J145" s="8"/>
    </row>
    <row r="146" spans="1:10" ht="45" x14ac:dyDescent="0.25">
      <c r="A146" s="1" t="s">
        <v>9</v>
      </c>
      <c r="B146" s="7" t="s">
        <v>45</v>
      </c>
      <c r="C146" s="19" t="s">
        <v>1627</v>
      </c>
      <c r="D146" s="1" t="s">
        <v>812</v>
      </c>
      <c r="E146" s="3" t="s">
        <v>1455</v>
      </c>
      <c r="F146" s="3" t="s">
        <v>1454</v>
      </c>
      <c r="G146" s="10">
        <v>1</v>
      </c>
      <c r="I146" s="15" t="s">
        <v>1475</v>
      </c>
      <c r="J146" s="8"/>
    </row>
    <row r="147" spans="1:10" ht="60" x14ac:dyDescent="0.25">
      <c r="A147" s="1" t="s">
        <v>9</v>
      </c>
      <c r="B147" s="7" t="s">
        <v>45</v>
      </c>
      <c r="C147" s="19" t="s">
        <v>1628</v>
      </c>
      <c r="D147" s="1" t="s">
        <v>813</v>
      </c>
      <c r="E147" s="3" t="s">
        <v>1455</v>
      </c>
      <c r="F147" s="3" t="s">
        <v>1454</v>
      </c>
      <c r="G147" s="10">
        <v>1</v>
      </c>
      <c r="I147" s="15" t="s">
        <v>1475</v>
      </c>
      <c r="J147" s="8" t="s">
        <v>1504</v>
      </c>
    </row>
    <row r="148" spans="1:10" ht="45" x14ac:dyDescent="0.25">
      <c r="A148" s="1" t="s">
        <v>9</v>
      </c>
      <c r="B148" s="7" t="s">
        <v>45</v>
      </c>
      <c r="C148" s="21" t="s">
        <v>198</v>
      </c>
      <c r="D148" s="1" t="s">
        <v>814</v>
      </c>
      <c r="E148" s="3" t="s">
        <v>1454</v>
      </c>
      <c r="F148" s="3" t="s">
        <v>1454</v>
      </c>
      <c r="G148" s="10">
        <v>0</v>
      </c>
      <c r="I148" s="15" t="s">
        <v>1475</v>
      </c>
      <c r="J148" s="8" t="s">
        <v>1505</v>
      </c>
    </row>
    <row r="149" spans="1:10" ht="30" x14ac:dyDescent="0.25">
      <c r="A149" s="1" t="s">
        <v>9</v>
      </c>
      <c r="B149" s="7" t="s">
        <v>45</v>
      </c>
      <c r="C149" s="21" t="s">
        <v>177</v>
      </c>
      <c r="D149" s="1" t="s">
        <v>815</v>
      </c>
      <c r="E149" s="3" t="s">
        <v>1459</v>
      </c>
      <c r="F149" s="3" t="s">
        <v>1454</v>
      </c>
      <c r="G149" s="10">
        <v>0</v>
      </c>
      <c r="I149" s="15" t="s">
        <v>1475</v>
      </c>
      <c r="J149" s="8"/>
    </row>
    <row r="150" spans="1:10" ht="30" x14ac:dyDescent="0.25">
      <c r="A150" s="1" t="s">
        <v>9</v>
      </c>
      <c r="B150" s="7" t="s">
        <v>45</v>
      </c>
      <c r="C150" s="21" t="s">
        <v>199</v>
      </c>
      <c r="D150" s="1" t="s">
        <v>816</v>
      </c>
      <c r="E150" s="3" t="s">
        <v>1455</v>
      </c>
      <c r="F150" s="3" t="s">
        <v>1454</v>
      </c>
      <c r="G150" s="10">
        <v>0</v>
      </c>
      <c r="I150" s="15" t="s">
        <v>1475</v>
      </c>
      <c r="J150" s="8" t="s">
        <v>1584</v>
      </c>
    </row>
    <row r="151" spans="1:10" ht="30" x14ac:dyDescent="0.25">
      <c r="A151" s="1" t="s">
        <v>9</v>
      </c>
      <c r="B151" s="7" t="s">
        <v>45</v>
      </c>
      <c r="C151" s="21" t="s">
        <v>200</v>
      </c>
      <c r="D151" s="1" t="s">
        <v>817</v>
      </c>
      <c r="E151" s="3" t="s">
        <v>1455</v>
      </c>
      <c r="F151" s="3" t="s">
        <v>1454</v>
      </c>
      <c r="G151" s="10">
        <v>0</v>
      </c>
      <c r="I151" s="15" t="s">
        <v>1475</v>
      </c>
      <c r="J151" s="8"/>
    </row>
    <row r="152" spans="1:10" ht="30" x14ac:dyDescent="0.25">
      <c r="A152" s="1" t="s">
        <v>9</v>
      </c>
      <c r="B152" s="7" t="s">
        <v>45</v>
      </c>
      <c r="C152" s="21" t="s">
        <v>201</v>
      </c>
      <c r="D152" s="1" t="s">
        <v>818</v>
      </c>
      <c r="E152" s="3" t="s">
        <v>1455</v>
      </c>
      <c r="F152" s="3" t="s">
        <v>1454</v>
      </c>
      <c r="G152" s="10">
        <v>0</v>
      </c>
      <c r="I152" s="15" t="s">
        <v>1475</v>
      </c>
      <c r="J152" s="8" t="s">
        <v>1506</v>
      </c>
    </row>
    <row r="153" spans="1:10" ht="90" x14ac:dyDescent="0.25">
      <c r="A153" s="1" t="s">
        <v>9</v>
      </c>
      <c r="B153" s="7" t="s">
        <v>45</v>
      </c>
      <c r="C153" s="19" t="s">
        <v>1629</v>
      </c>
      <c r="D153" s="1" t="s">
        <v>819</v>
      </c>
      <c r="E153" s="3" t="s">
        <v>1454</v>
      </c>
      <c r="F153" s="3" t="s">
        <v>1454</v>
      </c>
      <c r="G153" s="10">
        <v>1</v>
      </c>
      <c r="I153" s="15" t="s">
        <v>1475</v>
      </c>
      <c r="J153" s="8"/>
    </row>
    <row r="154" spans="1:10" ht="45" x14ac:dyDescent="0.25">
      <c r="A154" s="1" t="s">
        <v>9</v>
      </c>
      <c r="B154" s="7" t="s">
        <v>45</v>
      </c>
      <c r="C154" s="18" t="s">
        <v>1630</v>
      </c>
      <c r="D154" s="1" t="s">
        <v>820</v>
      </c>
      <c r="E154" s="3" t="s">
        <v>1454</v>
      </c>
      <c r="F154" s="3" t="s">
        <v>1454</v>
      </c>
      <c r="G154" s="10">
        <v>1</v>
      </c>
      <c r="I154" s="15" t="s">
        <v>1475</v>
      </c>
      <c r="J154" s="8" t="s">
        <v>1507</v>
      </c>
    </row>
    <row r="155" spans="1:10" ht="120" x14ac:dyDescent="0.25">
      <c r="A155" s="1" t="s">
        <v>9</v>
      </c>
      <c r="B155" s="7" t="s">
        <v>45</v>
      </c>
      <c r="C155" s="19" t="s">
        <v>202</v>
      </c>
      <c r="D155" s="1" t="s">
        <v>821</v>
      </c>
      <c r="E155" s="3" t="s">
        <v>1455</v>
      </c>
      <c r="F155" s="3" t="s">
        <v>1454</v>
      </c>
      <c r="G155" s="10">
        <v>0</v>
      </c>
      <c r="I155" s="15" t="s">
        <v>1475</v>
      </c>
      <c r="J155" s="8" t="s">
        <v>1585</v>
      </c>
    </row>
    <row r="156" spans="1:10" ht="30" x14ac:dyDescent="0.25">
      <c r="A156" s="1" t="s">
        <v>9</v>
      </c>
      <c r="B156" s="7" t="s">
        <v>45</v>
      </c>
      <c r="C156" s="21" t="s">
        <v>203</v>
      </c>
      <c r="D156" s="1" t="s">
        <v>822</v>
      </c>
      <c r="E156" s="3" t="s">
        <v>1455</v>
      </c>
      <c r="F156" s="3" t="s">
        <v>1454</v>
      </c>
      <c r="G156" s="10">
        <v>0</v>
      </c>
      <c r="I156" s="15" t="s">
        <v>1475</v>
      </c>
      <c r="J156" s="8"/>
    </row>
    <row r="157" spans="1:10" ht="30" x14ac:dyDescent="0.25">
      <c r="A157" s="1" t="s">
        <v>9</v>
      </c>
      <c r="B157" s="7" t="s">
        <v>45</v>
      </c>
      <c r="C157" s="21" t="s">
        <v>204</v>
      </c>
      <c r="D157" s="1" t="s">
        <v>823</v>
      </c>
      <c r="E157" s="3" t="s">
        <v>1455</v>
      </c>
      <c r="F157" s="3" t="s">
        <v>1454</v>
      </c>
      <c r="G157" s="10">
        <v>0</v>
      </c>
      <c r="I157" s="15" t="s">
        <v>1475</v>
      </c>
      <c r="J157" s="8"/>
    </row>
    <row r="158" spans="1:10" ht="45" x14ac:dyDescent="0.25">
      <c r="A158" s="1" t="s">
        <v>9</v>
      </c>
      <c r="B158" s="7" t="s">
        <v>45</v>
      </c>
      <c r="C158" s="22" t="s">
        <v>205</v>
      </c>
      <c r="D158" s="1" t="s">
        <v>824</v>
      </c>
      <c r="E158" s="3" t="s">
        <v>1454</v>
      </c>
      <c r="F158" s="3" t="s">
        <v>1454</v>
      </c>
      <c r="G158" s="10">
        <v>1</v>
      </c>
      <c r="I158" s="15" t="s">
        <v>1475</v>
      </c>
      <c r="J158" s="8"/>
    </row>
    <row r="159" spans="1:10" ht="30" x14ac:dyDescent="0.25">
      <c r="A159" s="1" t="s">
        <v>9</v>
      </c>
      <c r="B159" s="7" t="s">
        <v>45</v>
      </c>
      <c r="C159" s="21" t="s">
        <v>206</v>
      </c>
      <c r="D159" s="1" t="s">
        <v>825</v>
      </c>
      <c r="E159" s="3" t="s">
        <v>1455</v>
      </c>
      <c r="F159" s="3" t="s">
        <v>1454</v>
      </c>
      <c r="G159" s="10">
        <v>0</v>
      </c>
      <c r="I159" s="15" t="s">
        <v>1475</v>
      </c>
      <c r="J159" s="8"/>
    </row>
    <row r="160" spans="1:10" ht="60" x14ac:dyDescent="0.25">
      <c r="A160" s="1" t="s">
        <v>9</v>
      </c>
      <c r="B160" s="7" t="s">
        <v>45</v>
      </c>
      <c r="C160" s="22" t="s">
        <v>207</v>
      </c>
      <c r="D160" s="1" t="s">
        <v>826</v>
      </c>
      <c r="E160" s="3" t="s">
        <v>1454</v>
      </c>
      <c r="F160" s="3" t="s">
        <v>1454</v>
      </c>
      <c r="G160" s="10">
        <v>1</v>
      </c>
      <c r="I160" s="15" t="s">
        <v>1475</v>
      </c>
      <c r="J160" s="8"/>
    </row>
    <row r="161" spans="1:10" ht="30" x14ac:dyDescent="0.25">
      <c r="A161" s="1" t="s">
        <v>9</v>
      </c>
      <c r="B161" s="7" t="s">
        <v>45</v>
      </c>
      <c r="C161" s="21" t="s">
        <v>208</v>
      </c>
      <c r="D161" s="1" t="s">
        <v>827</v>
      </c>
      <c r="E161" s="3" t="s">
        <v>1455</v>
      </c>
      <c r="F161" s="3" t="s">
        <v>1454</v>
      </c>
      <c r="G161" s="10">
        <v>0</v>
      </c>
      <c r="I161" s="15" t="s">
        <v>1475</v>
      </c>
      <c r="J161" s="8"/>
    </row>
    <row r="162" spans="1:10" ht="60" x14ac:dyDescent="0.25">
      <c r="A162" s="1" t="s">
        <v>9</v>
      </c>
      <c r="B162" s="7" t="s">
        <v>45</v>
      </c>
      <c r="C162" s="22" t="s">
        <v>209</v>
      </c>
      <c r="D162" s="1" t="s">
        <v>828</v>
      </c>
      <c r="E162" s="3" t="s">
        <v>1454</v>
      </c>
      <c r="F162" s="3" t="s">
        <v>1454</v>
      </c>
      <c r="G162" s="10">
        <v>1</v>
      </c>
      <c r="I162" s="15" t="s">
        <v>1475</v>
      </c>
      <c r="J162" s="8"/>
    </row>
    <row r="163" spans="1:10" ht="30" x14ac:dyDescent="0.25">
      <c r="A163" s="1" t="s">
        <v>9</v>
      </c>
      <c r="B163" s="7" t="s">
        <v>45</v>
      </c>
      <c r="C163" s="21" t="s">
        <v>210</v>
      </c>
      <c r="D163" s="1" t="s">
        <v>829</v>
      </c>
      <c r="E163" s="3" t="s">
        <v>1455</v>
      </c>
      <c r="F163" s="3" t="s">
        <v>1454</v>
      </c>
      <c r="G163" s="10">
        <v>1</v>
      </c>
      <c r="I163" s="15" t="s">
        <v>1475</v>
      </c>
      <c r="J163" s="8"/>
    </row>
    <row r="164" spans="1:10" ht="60" x14ac:dyDescent="0.25">
      <c r="A164" s="1" t="s">
        <v>9</v>
      </c>
      <c r="B164" s="7" t="s">
        <v>45</v>
      </c>
      <c r="C164" s="19" t="s">
        <v>1631</v>
      </c>
      <c r="D164" s="1" t="s">
        <v>830</v>
      </c>
      <c r="E164" s="3" t="s">
        <v>1455</v>
      </c>
      <c r="F164" s="3" t="s">
        <v>1454</v>
      </c>
      <c r="G164" s="10">
        <v>1</v>
      </c>
      <c r="I164" s="15" t="s">
        <v>1475</v>
      </c>
      <c r="J164" s="8"/>
    </row>
    <row r="165" spans="1:10" ht="60" x14ac:dyDescent="0.25">
      <c r="A165" s="1" t="s">
        <v>9</v>
      </c>
      <c r="B165" s="7" t="s">
        <v>45</v>
      </c>
      <c r="C165" s="19" t="s">
        <v>211</v>
      </c>
      <c r="D165" s="1" t="s">
        <v>831</v>
      </c>
      <c r="E165" s="3" t="s">
        <v>1455</v>
      </c>
      <c r="F165" s="3" t="s">
        <v>1454</v>
      </c>
      <c r="G165" s="10">
        <v>0</v>
      </c>
      <c r="I165" s="15" t="s">
        <v>1475</v>
      </c>
      <c r="J165" s="8"/>
    </row>
    <row r="166" spans="1:10" ht="45" x14ac:dyDescent="0.25">
      <c r="A166" s="1" t="s">
        <v>9</v>
      </c>
      <c r="B166" s="7" t="s">
        <v>45</v>
      </c>
      <c r="C166" s="19" t="s">
        <v>1632</v>
      </c>
      <c r="D166" s="1" t="s">
        <v>832</v>
      </c>
      <c r="E166" s="3" t="s">
        <v>1455</v>
      </c>
      <c r="F166" s="3" t="s">
        <v>1454</v>
      </c>
      <c r="G166" s="10">
        <v>1</v>
      </c>
      <c r="I166" s="15" t="s">
        <v>1475</v>
      </c>
      <c r="J166" s="8"/>
    </row>
    <row r="167" spans="1:10" ht="90" x14ac:dyDescent="0.25">
      <c r="A167" s="1" t="s">
        <v>9</v>
      </c>
      <c r="B167" s="7" t="s">
        <v>45</v>
      </c>
      <c r="C167" s="19" t="s">
        <v>1633</v>
      </c>
      <c r="D167" s="1" t="s">
        <v>833</v>
      </c>
      <c r="E167" s="3" t="s">
        <v>1455</v>
      </c>
      <c r="F167" s="3" t="s">
        <v>1454</v>
      </c>
      <c r="G167" s="10">
        <v>1</v>
      </c>
      <c r="I167" s="15" t="s">
        <v>1475</v>
      </c>
      <c r="J167" s="8"/>
    </row>
    <row r="168" spans="1:10" ht="45" x14ac:dyDescent="0.25">
      <c r="A168" s="1" t="s">
        <v>9</v>
      </c>
      <c r="B168" s="7" t="s">
        <v>45</v>
      </c>
      <c r="C168" s="19" t="s">
        <v>1634</v>
      </c>
      <c r="D168" s="1" t="s">
        <v>834</v>
      </c>
      <c r="E168" s="3" t="s">
        <v>1455</v>
      </c>
      <c r="F168" s="3" t="s">
        <v>1454</v>
      </c>
      <c r="G168" s="10">
        <v>1</v>
      </c>
      <c r="I168" s="15" t="s">
        <v>1475</v>
      </c>
      <c r="J168" s="8"/>
    </row>
    <row r="169" spans="1:10" ht="30" x14ac:dyDescent="0.25">
      <c r="A169" s="1" t="s">
        <v>9</v>
      </c>
      <c r="B169" s="7" t="s">
        <v>45</v>
      </c>
      <c r="C169" s="19" t="s">
        <v>212</v>
      </c>
      <c r="D169" s="1" t="s">
        <v>835</v>
      </c>
      <c r="E169" s="3" t="s">
        <v>1455</v>
      </c>
      <c r="F169" s="3" t="s">
        <v>1454</v>
      </c>
      <c r="G169" s="10">
        <v>0</v>
      </c>
      <c r="I169" s="15" t="s">
        <v>1475</v>
      </c>
      <c r="J169" s="8"/>
    </row>
    <row r="170" spans="1:10" ht="30" x14ac:dyDescent="0.25">
      <c r="A170" s="1" t="s">
        <v>9</v>
      </c>
      <c r="B170" s="7" t="s">
        <v>45</v>
      </c>
      <c r="C170" s="19" t="s">
        <v>197</v>
      </c>
      <c r="D170" s="1" t="s">
        <v>836</v>
      </c>
      <c r="E170" s="3" t="s">
        <v>1455</v>
      </c>
      <c r="F170" s="3" t="s">
        <v>1454</v>
      </c>
      <c r="G170" s="10">
        <v>0</v>
      </c>
      <c r="I170" s="15" t="s">
        <v>1475</v>
      </c>
      <c r="J170" s="8"/>
    </row>
    <row r="171" spans="1:10" ht="45" x14ac:dyDescent="0.25">
      <c r="A171" s="1" t="s">
        <v>9</v>
      </c>
      <c r="B171" s="7" t="s">
        <v>45</v>
      </c>
      <c r="C171" s="19" t="s">
        <v>213</v>
      </c>
      <c r="D171" s="1" t="s">
        <v>837</v>
      </c>
      <c r="E171" s="3" t="s">
        <v>1454</v>
      </c>
      <c r="F171" s="3" t="s">
        <v>1454</v>
      </c>
      <c r="G171" s="10">
        <v>0</v>
      </c>
      <c r="I171" s="15" t="s">
        <v>1475</v>
      </c>
      <c r="J171" s="8"/>
    </row>
    <row r="172" spans="1:10" ht="75" x14ac:dyDescent="0.25">
      <c r="A172" s="1" t="s">
        <v>9</v>
      </c>
      <c r="B172" s="7" t="s">
        <v>45</v>
      </c>
      <c r="C172" s="19" t="s">
        <v>1635</v>
      </c>
      <c r="D172" s="1" t="s">
        <v>838</v>
      </c>
      <c r="E172" s="3" t="s">
        <v>1454</v>
      </c>
      <c r="F172" s="3" t="s">
        <v>1454</v>
      </c>
      <c r="G172" s="10">
        <v>1</v>
      </c>
      <c r="I172" s="15" t="s">
        <v>1475</v>
      </c>
      <c r="J172" s="8"/>
    </row>
    <row r="173" spans="1:10" ht="60" x14ac:dyDescent="0.25">
      <c r="A173" s="1" t="s">
        <v>9</v>
      </c>
      <c r="B173" s="7" t="s">
        <v>45</v>
      </c>
      <c r="C173" s="19" t="s">
        <v>214</v>
      </c>
      <c r="D173" s="1" t="s">
        <v>839</v>
      </c>
      <c r="E173" s="3" t="s">
        <v>1455</v>
      </c>
      <c r="F173" s="3" t="s">
        <v>1454</v>
      </c>
      <c r="G173" s="10">
        <v>0</v>
      </c>
      <c r="I173" s="15" t="s">
        <v>1475</v>
      </c>
      <c r="J173" s="8"/>
    </row>
    <row r="174" spans="1:10" ht="30" x14ac:dyDescent="0.25">
      <c r="A174" s="1" t="s">
        <v>9</v>
      </c>
      <c r="B174" s="7" t="s">
        <v>45</v>
      </c>
      <c r="C174" s="19" t="s">
        <v>215</v>
      </c>
      <c r="D174" s="1" t="s">
        <v>840</v>
      </c>
      <c r="E174" s="3" t="s">
        <v>1454</v>
      </c>
      <c r="F174" s="3" t="s">
        <v>1454</v>
      </c>
      <c r="G174" s="10">
        <v>0</v>
      </c>
      <c r="I174" s="15" t="s">
        <v>1475</v>
      </c>
      <c r="J174" s="8"/>
    </row>
    <row r="175" spans="1:10" ht="30" x14ac:dyDescent="0.25">
      <c r="A175" s="1" t="s">
        <v>9</v>
      </c>
      <c r="B175" s="7" t="s">
        <v>45</v>
      </c>
      <c r="C175" s="19" t="s">
        <v>1636</v>
      </c>
      <c r="D175" s="1" t="s">
        <v>841</v>
      </c>
      <c r="E175" s="3" t="s">
        <v>1455</v>
      </c>
      <c r="F175" s="3" t="s">
        <v>1454</v>
      </c>
      <c r="G175" s="10">
        <v>0</v>
      </c>
      <c r="I175" s="15" t="s">
        <v>1475</v>
      </c>
      <c r="J175" s="8" t="s">
        <v>1508</v>
      </c>
    </row>
    <row r="176" spans="1:10" ht="30" x14ac:dyDescent="0.25">
      <c r="A176" s="1" t="s">
        <v>9</v>
      </c>
      <c r="B176" s="7" t="s">
        <v>45</v>
      </c>
      <c r="C176" s="19" t="s">
        <v>1637</v>
      </c>
      <c r="D176" s="1" t="s">
        <v>842</v>
      </c>
      <c r="E176" s="3" t="s">
        <v>1455</v>
      </c>
      <c r="F176" s="3" t="s">
        <v>1454</v>
      </c>
      <c r="G176" s="10">
        <v>0</v>
      </c>
      <c r="I176" s="15" t="s">
        <v>1475</v>
      </c>
      <c r="J176" s="8"/>
    </row>
    <row r="177" spans="1:10" ht="30" x14ac:dyDescent="0.25">
      <c r="A177" s="1" t="s">
        <v>9</v>
      </c>
      <c r="B177" s="7" t="s">
        <v>45</v>
      </c>
      <c r="C177" s="20" t="s">
        <v>216</v>
      </c>
      <c r="D177" s="1" t="s">
        <v>843</v>
      </c>
      <c r="E177" s="3" t="s">
        <v>1455</v>
      </c>
      <c r="F177" s="3" t="s">
        <v>1454</v>
      </c>
      <c r="G177" s="10">
        <v>0</v>
      </c>
      <c r="I177" s="15" t="s">
        <v>1475</v>
      </c>
      <c r="J177" s="8"/>
    </row>
    <row r="178" spans="1:10" ht="60" x14ac:dyDescent="0.25">
      <c r="A178" s="1" t="s">
        <v>9</v>
      </c>
      <c r="B178" s="7" t="s">
        <v>45</v>
      </c>
      <c r="C178" s="20" t="s">
        <v>217</v>
      </c>
      <c r="D178" s="1" t="s">
        <v>844</v>
      </c>
      <c r="E178" s="3" t="s">
        <v>1455</v>
      </c>
      <c r="F178" s="3" t="s">
        <v>1454</v>
      </c>
      <c r="G178" s="10">
        <v>0</v>
      </c>
      <c r="I178" s="15" t="s">
        <v>1475</v>
      </c>
      <c r="J178" s="8"/>
    </row>
    <row r="179" spans="1:10" ht="30" x14ac:dyDescent="0.25">
      <c r="A179" s="1" t="s">
        <v>9</v>
      </c>
      <c r="B179" s="7" t="s">
        <v>45</v>
      </c>
      <c r="C179" s="20" t="s">
        <v>1638</v>
      </c>
      <c r="D179" s="1" t="s">
        <v>845</v>
      </c>
      <c r="E179" s="3" t="s">
        <v>1455</v>
      </c>
      <c r="F179" s="3" t="s">
        <v>1454</v>
      </c>
      <c r="G179" s="10">
        <v>1</v>
      </c>
      <c r="I179" s="15" t="s">
        <v>1475</v>
      </c>
      <c r="J179" s="8"/>
    </row>
    <row r="180" spans="1:10" ht="30" x14ac:dyDescent="0.25">
      <c r="A180" s="1" t="s">
        <v>9</v>
      </c>
      <c r="B180" s="7" t="s">
        <v>45</v>
      </c>
      <c r="C180" s="19" t="s">
        <v>1639</v>
      </c>
      <c r="D180" s="1" t="s">
        <v>846</v>
      </c>
      <c r="E180" s="3" t="s">
        <v>1455</v>
      </c>
      <c r="F180" s="3" t="s">
        <v>1454</v>
      </c>
      <c r="G180" s="10">
        <v>0</v>
      </c>
      <c r="I180" s="15" t="s">
        <v>1475</v>
      </c>
      <c r="J180" s="8" t="s">
        <v>1509</v>
      </c>
    </row>
    <row r="181" spans="1:10" ht="30" x14ac:dyDescent="0.25">
      <c r="A181" s="1" t="s">
        <v>9</v>
      </c>
      <c r="B181" s="7" t="s">
        <v>45</v>
      </c>
      <c r="C181" s="19" t="s">
        <v>218</v>
      </c>
      <c r="D181" s="1" t="s">
        <v>847</v>
      </c>
      <c r="E181" s="3" t="s">
        <v>1455</v>
      </c>
      <c r="F181" s="3" t="s">
        <v>1454</v>
      </c>
      <c r="G181" s="10">
        <v>0</v>
      </c>
      <c r="I181" s="15" t="s">
        <v>1475</v>
      </c>
      <c r="J181" s="8"/>
    </row>
    <row r="182" spans="1:10" ht="30" x14ac:dyDescent="0.25">
      <c r="A182" s="1" t="s">
        <v>9</v>
      </c>
      <c r="B182" s="7" t="s">
        <v>45</v>
      </c>
      <c r="C182" s="19" t="s">
        <v>197</v>
      </c>
      <c r="D182" s="1" t="s">
        <v>848</v>
      </c>
      <c r="E182" s="3" t="s">
        <v>1455</v>
      </c>
      <c r="F182" s="3" t="s">
        <v>1454</v>
      </c>
      <c r="G182" s="10">
        <v>1</v>
      </c>
      <c r="I182" s="15" t="s">
        <v>1475</v>
      </c>
      <c r="J182" s="8"/>
    </row>
    <row r="183" spans="1:10" ht="30" x14ac:dyDescent="0.25">
      <c r="A183" s="1" t="s">
        <v>9</v>
      </c>
      <c r="B183" s="7" t="s">
        <v>45</v>
      </c>
      <c r="C183" s="19" t="s">
        <v>219</v>
      </c>
      <c r="D183" s="1" t="s">
        <v>849</v>
      </c>
      <c r="E183" s="3" t="s">
        <v>1455</v>
      </c>
      <c r="F183" s="3" t="s">
        <v>1454</v>
      </c>
      <c r="G183" s="10">
        <v>0</v>
      </c>
      <c r="I183" s="15" t="s">
        <v>1475</v>
      </c>
      <c r="J183" s="8"/>
    </row>
    <row r="184" spans="1:10" ht="60" x14ac:dyDescent="0.25">
      <c r="A184" s="1" t="s">
        <v>9</v>
      </c>
      <c r="B184" s="7" t="s">
        <v>45</v>
      </c>
      <c r="C184" s="19" t="s">
        <v>214</v>
      </c>
      <c r="D184" s="1" t="s">
        <v>850</v>
      </c>
      <c r="E184" s="3" t="s">
        <v>1455</v>
      </c>
      <c r="F184" s="3" t="s">
        <v>1454</v>
      </c>
      <c r="G184" s="10">
        <v>1</v>
      </c>
      <c r="I184" s="15" t="s">
        <v>1475</v>
      </c>
      <c r="J184" s="8"/>
    </row>
    <row r="185" spans="1:10" ht="45" x14ac:dyDescent="0.25">
      <c r="A185" s="1" t="s">
        <v>9</v>
      </c>
      <c r="B185" s="7" t="s">
        <v>45</v>
      </c>
      <c r="C185" s="19" t="s">
        <v>220</v>
      </c>
      <c r="D185" s="1" t="s">
        <v>851</v>
      </c>
      <c r="E185" s="3" t="s">
        <v>1455</v>
      </c>
      <c r="F185" s="3" t="s">
        <v>1454</v>
      </c>
      <c r="G185" s="10">
        <v>1</v>
      </c>
      <c r="I185" s="15" t="s">
        <v>1475</v>
      </c>
      <c r="J185" s="8"/>
    </row>
    <row r="186" spans="1:10" ht="30" x14ac:dyDescent="0.25">
      <c r="A186" s="1" t="s">
        <v>9</v>
      </c>
      <c r="B186" s="7" t="s">
        <v>45</v>
      </c>
      <c r="C186" s="19" t="s">
        <v>221</v>
      </c>
      <c r="D186" s="1" t="s">
        <v>852</v>
      </c>
      <c r="E186" s="3" t="s">
        <v>1454</v>
      </c>
      <c r="F186" s="3" t="s">
        <v>1454</v>
      </c>
      <c r="G186" s="10">
        <v>1</v>
      </c>
      <c r="I186" s="15" t="s">
        <v>1475</v>
      </c>
      <c r="J186" s="8" t="s">
        <v>1510</v>
      </c>
    </row>
    <row r="187" spans="1:10" ht="90" x14ac:dyDescent="0.25">
      <c r="A187" s="1" t="s">
        <v>9</v>
      </c>
      <c r="B187" s="7" t="s">
        <v>45</v>
      </c>
      <c r="C187" s="19" t="s">
        <v>1640</v>
      </c>
      <c r="D187" s="1" t="s">
        <v>853</v>
      </c>
      <c r="E187" s="3" t="s">
        <v>1455</v>
      </c>
      <c r="F187" s="3"/>
      <c r="G187" s="10">
        <v>1</v>
      </c>
      <c r="I187" s="15" t="s">
        <v>1475</v>
      </c>
      <c r="J187" s="8" t="s">
        <v>1511</v>
      </c>
    </row>
    <row r="188" spans="1:10" ht="75" x14ac:dyDescent="0.25">
      <c r="A188" s="1" t="s">
        <v>9</v>
      </c>
      <c r="B188" s="7" t="s">
        <v>45</v>
      </c>
      <c r="C188" s="7" t="s">
        <v>1641</v>
      </c>
      <c r="D188" s="1" t="s">
        <v>854</v>
      </c>
      <c r="E188" s="3"/>
      <c r="F188" s="3"/>
      <c r="G188" s="10">
        <v>1</v>
      </c>
      <c r="I188" s="15" t="s">
        <v>1475</v>
      </c>
      <c r="J188" s="8" t="s">
        <v>1512</v>
      </c>
    </row>
    <row r="189" spans="1:10" ht="45" x14ac:dyDescent="0.25">
      <c r="A189" s="1" t="s">
        <v>9</v>
      </c>
      <c r="B189" s="7" t="s">
        <v>45</v>
      </c>
      <c r="C189" s="7" t="s">
        <v>222</v>
      </c>
      <c r="D189" s="1" t="s">
        <v>855</v>
      </c>
      <c r="E189" s="3"/>
      <c r="F189" s="3"/>
      <c r="G189" s="10">
        <v>1</v>
      </c>
      <c r="I189" s="15" t="s">
        <v>1475</v>
      </c>
      <c r="J189" s="8"/>
    </row>
    <row r="190" spans="1:10" ht="30" x14ac:dyDescent="0.25">
      <c r="A190" s="1" t="s">
        <v>9</v>
      </c>
      <c r="B190" s="7" t="s">
        <v>45</v>
      </c>
      <c r="C190" s="7" t="s">
        <v>223</v>
      </c>
      <c r="D190" s="1" t="s">
        <v>856</v>
      </c>
      <c r="E190" s="3"/>
      <c r="F190" s="3"/>
      <c r="G190" s="10">
        <v>1</v>
      </c>
      <c r="I190" s="15" t="s">
        <v>1475</v>
      </c>
      <c r="J190" s="8"/>
    </row>
    <row r="191" spans="1:10" ht="60" x14ac:dyDescent="0.25">
      <c r="A191" s="1" t="s">
        <v>9</v>
      </c>
      <c r="B191" s="7" t="s">
        <v>45</v>
      </c>
      <c r="C191" s="7" t="s">
        <v>1642</v>
      </c>
      <c r="D191" s="1" t="s">
        <v>857</v>
      </c>
      <c r="E191" s="3" t="s">
        <v>1455</v>
      </c>
      <c r="F191" s="3" t="s">
        <v>1455</v>
      </c>
      <c r="G191" s="10">
        <v>1</v>
      </c>
      <c r="I191" s="15" t="s">
        <v>1475</v>
      </c>
      <c r="J191" s="8" t="s">
        <v>1513</v>
      </c>
    </row>
    <row r="192" spans="1:10" ht="30" x14ac:dyDescent="0.25">
      <c r="A192" s="1" t="s">
        <v>9</v>
      </c>
      <c r="B192" s="7" t="s">
        <v>45</v>
      </c>
      <c r="C192" s="19" t="s">
        <v>224</v>
      </c>
      <c r="D192" s="1" t="s">
        <v>858</v>
      </c>
      <c r="E192" s="3" t="s">
        <v>1454</v>
      </c>
      <c r="F192" s="3" t="s">
        <v>1455</v>
      </c>
      <c r="G192" s="10">
        <v>0</v>
      </c>
      <c r="I192" s="15" t="s">
        <v>1472</v>
      </c>
      <c r="J192" s="8" t="s">
        <v>1514</v>
      </c>
    </row>
    <row r="193" spans="1:10" ht="30" x14ac:dyDescent="0.25">
      <c r="A193" s="1" t="s">
        <v>9</v>
      </c>
      <c r="B193" s="7" t="s">
        <v>45</v>
      </c>
      <c r="C193" s="19" t="s">
        <v>225</v>
      </c>
      <c r="D193" s="1" t="s">
        <v>859</v>
      </c>
      <c r="E193" s="3" t="s">
        <v>1454</v>
      </c>
      <c r="F193" s="3" t="s">
        <v>1455</v>
      </c>
      <c r="G193" s="10">
        <v>0</v>
      </c>
      <c r="I193" s="15" t="s">
        <v>1475</v>
      </c>
      <c r="J193" s="8"/>
    </row>
    <row r="194" spans="1:10" ht="30" x14ac:dyDescent="0.25">
      <c r="A194" s="1" t="s">
        <v>9</v>
      </c>
      <c r="B194" s="7" t="s">
        <v>45</v>
      </c>
      <c r="C194" s="19" t="s">
        <v>226</v>
      </c>
      <c r="D194" s="1" t="s">
        <v>860</v>
      </c>
      <c r="E194" s="3" t="s">
        <v>1455</v>
      </c>
      <c r="F194" s="3" t="s">
        <v>1455</v>
      </c>
      <c r="G194" s="10">
        <v>0</v>
      </c>
      <c r="I194" s="15" t="s">
        <v>1475</v>
      </c>
      <c r="J194" s="8"/>
    </row>
    <row r="195" spans="1:10" ht="30" x14ac:dyDescent="0.25">
      <c r="A195" s="1" t="s">
        <v>9</v>
      </c>
      <c r="B195" s="7" t="s">
        <v>45</v>
      </c>
      <c r="C195" s="19" t="s">
        <v>227</v>
      </c>
      <c r="D195" s="1" t="s">
        <v>861</v>
      </c>
      <c r="E195" s="3" t="s">
        <v>1455</v>
      </c>
      <c r="F195" s="3" t="s">
        <v>1455</v>
      </c>
      <c r="G195" s="10">
        <v>0</v>
      </c>
      <c r="I195" s="15" t="s">
        <v>1475</v>
      </c>
      <c r="J195" s="8"/>
    </row>
    <row r="196" spans="1:10" ht="60" x14ac:dyDescent="0.25">
      <c r="A196" s="1" t="s">
        <v>9</v>
      </c>
      <c r="B196" s="7" t="s">
        <v>45</v>
      </c>
      <c r="C196" s="19" t="s">
        <v>228</v>
      </c>
      <c r="D196" s="1" t="s">
        <v>862</v>
      </c>
      <c r="E196" s="3" t="s">
        <v>1454</v>
      </c>
      <c r="F196" s="3" t="s">
        <v>1455</v>
      </c>
      <c r="G196" s="10">
        <v>0</v>
      </c>
      <c r="I196" s="15" t="s">
        <v>1475</v>
      </c>
      <c r="J196" s="8" t="s">
        <v>1515</v>
      </c>
    </row>
    <row r="197" spans="1:10" ht="75" x14ac:dyDescent="0.25">
      <c r="A197" s="1" t="s">
        <v>9</v>
      </c>
      <c r="B197" s="7" t="s">
        <v>45</v>
      </c>
      <c r="C197" s="7" t="s">
        <v>1643</v>
      </c>
      <c r="D197" s="1" t="s">
        <v>863</v>
      </c>
      <c r="E197" s="3" t="s">
        <v>1455</v>
      </c>
      <c r="F197" s="3" t="s">
        <v>1454</v>
      </c>
      <c r="G197" s="10">
        <v>0</v>
      </c>
      <c r="I197" s="15" t="s">
        <v>1475</v>
      </c>
      <c r="J197" s="8"/>
    </row>
    <row r="198" spans="1:10" ht="75" x14ac:dyDescent="0.25">
      <c r="A198" s="1" t="s">
        <v>9</v>
      </c>
      <c r="B198" s="7" t="s">
        <v>45</v>
      </c>
      <c r="C198" s="7" t="s">
        <v>229</v>
      </c>
      <c r="D198" s="1" t="s">
        <v>864</v>
      </c>
      <c r="E198" s="3" t="s">
        <v>1455</v>
      </c>
      <c r="F198" s="3" t="s">
        <v>1454</v>
      </c>
      <c r="G198" s="10">
        <v>0</v>
      </c>
      <c r="I198" s="15" t="s">
        <v>1474</v>
      </c>
      <c r="J198" s="8"/>
    </row>
    <row r="199" spans="1:10" ht="60" x14ac:dyDescent="0.25">
      <c r="A199" s="1" t="s">
        <v>9</v>
      </c>
      <c r="B199" s="7" t="s">
        <v>45</v>
      </c>
      <c r="C199" s="7" t="s">
        <v>1644</v>
      </c>
      <c r="D199" s="1" t="s">
        <v>865</v>
      </c>
      <c r="E199" s="3" t="s">
        <v>1454</v>
      </c>
      <c r="F199" s="3" t="s">
        <v>1454</v>
      </c>
      <c r="G199" s="10">
        <v>1</v>
      </c>
      <c r="I199" s="15" t="s">
        <v>1475</v>
      </c>
      <c r="J199" s="8"/>
    </row>
    <row r="200" spans="1:10" ht="105" x14ac:dyDescent="0.25">
      <c r="A200" s="1" t="s">
        <v>9</v>
      </c>
      <c r="B200" s="7" t="s">
        <v>45</v>
      </c>
      <c r="C200" s="7" t="s">
        <v>1645</v>
      </c>
      <c r="D200" s="1" t="s">
        <v>866</v>
      </c>
      <c r="E200" s="3" t="s">
        <v>1454</v>
      </c>
      <c r="F200" s="3" t="s">
        <v>1454</v>
      </c>
      <c r="G200" s="10">
        <v>1</v>
      </c>
      <c r="I200" s="15" t="s">
        <v>1475</v>
      </c>
      <c r="J200" s="8"/>
    </row>
    <row r="201" spans="1:10" ht="105" x14ac:dyDescent="0.25">
      <c r="A201" s="1" t="s">
        <v>9</v>
      </c>
      <c r="B201" s="7" t="s">
        <v>45</v>
      </c>
      <c r="C201" s="7" t="s">
        <v>1646</v>
      </c>
      <c r="D201" s="1" t="s">
        <v>867</v>
      </c>
      <c r="E201" s="3" t="s">
        <v>1454</v>
      </c>
      <c r="F201" s="3" t="s">
        <v>1455</v>
      </c>
      <c r="G201" s="10">
        <v>0</v>
      </c>
      <c r="I201" s="15" t="s">
        <v>1475</v>
      </c>
      <c r="J201" s="8" t="s">
        <v>1586</v>
      </c>
    </row>
    <row r="202" spans="1:10" ht="240" x14ac:dyDescent="0.25">
      <c r="A202" s="1" t="s">
        <v>9</v>
      </c>
      <c r="B202" s="7" t="s">
        <v>45</v>
      </c>
      <c r="C202" s="7" t="s">
        <v>1647</v>
      </c>
      <c r="D202" s="1" t="s">
        <v>868</v>
      </c>
      <c r="E202" s="3" t="s">
        <v>1454</v>
      </c>
      <c r="F202" s="17" t="s">
        <v>1558</v>
      </c>
      <c r="G202" s="10">
        <v>2</v>
      </c>
      <c r="I202" s="15" t="s">
        <v>1475</v>
      </c>
      <c r="J202" s="8" t="s">
        <v>1516</v>
      </c>
    </row>
    <row r="203" spans="1:10" ht="75" x14ac:dyDescent="0.25">
      <c r="A203" s="1" t="s">
        <v>9</v>
      </c>
      <c r="B203" s="7" t="s">
        <v>45</v>
      </c>
      <c r="C203" s="7" t="s">
        <v>1648</v>
      </c>
      <c r="D203" s="1" t="s">
        <v>869</v>
      </c>
      <c r="E203" s="3" t="s">
        <v>1455</v>
      </c>
      <c r="F203" s="3" t="s">
        <v>1454</v>
      </c>
      <c r="G203" s="10">
        <v>0</v>
      </c>
      <c r="I203" s="15" t="s">
        <v>1475</v>
      </c>
      <c r="J203" s="8"/>
    </row>
    <row r="204" spans="1:10" ht="120" x14ac:dyDescent="0.25">
      <c r="A204" s="1" t="s">
        <v>9</v>
      </c>
      <c r="B204" s="7" t="s">
        <v>45</v>
      </c>
      <c r="C204" s="7" t="s">
        <v>1649</v>
      </c>
      <c r="D204" s="1" t="s">
        <v>870</v>
      </c>
      <c r="E204" s="17" t="s">
        <v>1559</v>
      </c>
      <c r="F204" s="17" t="s">
        <v>1559</v>
      </c>
      <c r="G204" s="10">
        <v>1</v>
      </c>
      <c r="I204" s="15" t="s">
        <v>1475</v>
      </c>
      <c r="J204" s="8"/>
    </row>
    <row r="205" spans="1:10" ht="180" x14ac:dyDescent="0.25">
      <c r="A205" s="1" t="s">
        <v>9</v>
      </c>
      <c r="B205" s="7" t="s">
        <v>45</v>
      </c>
      <c r="C205" s="7" t="s">
        <v>230</v>
      </c>
      <c r="D205" s="1" t="s">
        <v>871</v>
      </c>
      <c r="E205" s="3" t="s">
        <v>1455</v>
      </c>
      <c r="F205" s="3" t="s">
        <v>1455</v>
      </c>
      <c r="G205" s="10">
        <v>0</v>
      </c>
      <c r="I205" s="15" t="s">
        <v>1474</v>
      </c>
      <c r="J205" s="8"/>
    </row>
    <row r="206" spans="1:10" ht="60" x14ac:dyDescent="0.25">
      <c r="A206" s="1" t="s">
        <v>9</v>
      </c>
      <c r="B206" s="7" t="s">
        <v>45</v>
      </c>
      <c r="C206" s="7" t="s">
        <v>1650</v>
      </c>
      <c r="D206" s="1" t="s">
        <v>872</v>
      </c>
      <c r="E206" s="3" t="s">
        <v>1454</v>
      </c>
      <c r="F206" s="3" t="s">
        <v>1454</v>
      </c>
      <c r="G206" s="10">
        <v>1</v>
      </c>
      <c r="I206" s="15" t="s">
        <v>1475</v>
      </c>
      <c r="J206" s="8" t="s">
        <v>1517</v>
      </c>
    </row>
    <row r="207" spans="1:10" ht="45" x14ac:dyDescent="0.25">
      <c r="A207" s="1" t="s">
        <v>9</v>
      </c>
      <c r="B207" s="7" t="s">
        <v>45</v>
      </c>
      <c r="C207" s="7" t="s">
        <v>231</v>
      </c>
      <c r="D207" s="1" t="s">
        <v>873</v>
      </c>
      <c r="E207" s="3" t="s">
        <v>1455</v>
      </c>
      <c r="F207" s="3" t="s">
        <v>1454</v>
      </c>
      <c r="G207" s="10">
        <v>0</v>
      </c>
      <c r="I207" s="15" t="s">
        <v>1475</v>
      </c>
      <c r="J207" s="8" t="s">
        <v>1518</v>
      </c>
    </row>
    <row r="208" spans="1:10" ht="45" x14ac:dyDescent="0.25">
      <c r="A208" s="1" t="s">
        <v>9</v>
      </c>
      <c r="B208" s="7" t="s">
        <v>45</v>
      </c>
      <c r="C208" s="7" t="s">
        <v>1651</v>
      </c>
      <c r="D208" s="1" t="s">
        <v>874</v>
      </c>
      <c r="E208" s="3" t="s">
        <v>1455</v>
      </c>
      <c r="F208" s="3" t="s">
        <v>1454</v>
      </c>
      <c r="G208" s="10">
        <v>0</v>
      </c>
      <c r="I208" s="15" t="s">
        <v>1475</v>
      </c>
      <c r="J208" s="8" t="s">
        <v>1519</v>
      </c>
    </row>
    <row r="209" spans="1:10" ht="105" x14ac:dyDescent="0.25">
      <c r="A209" s="1" t="s">
        <v>9</v>
      </c>
      <c r="B209" s="7" t="s">
        <v>45</v>
      </c>
      <c r="C209" s="18" t="s">
        <v>232</v>
      </c>
      <c r="D209" s="1" t="s">
        <v>875</v>
      </c>
      <c r="E209" s="3" t="s">
        <v>1454</v>
      </c>
      <c r="F209" s="3" t="s">
        <v>1454</v>
      </c>
      <c r="G209" s="10">
        <v>1</v>
      </c>
      <c r="I209" s="15" t="s">
        <v>1475</v>
      </c>
      <c r="J209" s="8"/>
    </row>
    <row r="210" spans="1:10" ht="30" x14ac:dyDescent="0.25">
      <c r="A210" s="1" t="s">
        <v>9</v>
      </c>
      <c r="B210" s="7" t="s">
        <v>45</v>
      </c>
      <c r="C210" s="19" t="s">
        <v>233</v>
      </c>
      <c r="D210" s="1" t="s">
        <v>876</v>
      </c>
      <c r="E210" s="3" t="s">
        <v>1454</v>
      </c>
      <c r="F210" s="3" t="s">
        <v>1454</v>
      </c>
      <c r="G210" s="10">
        <v>1</v>
      </c>
      <c r="I210" s="15" t="s">
        <v>1475</v>
      </c>
      <c r="J210" s="8" t="s">
        <v>1520</v>
      </c>
    </row>
    <row r="211" spans="1:10" ht="30" x14ac:dyDescent="0.25">
      <c r="A211" s="1" t="s">
        <v>9</v>
      </c>
      <c r="B211" s="7" t="s">
        <v>45</v>
      </c>
      <c r="C211" s="19" t="s">
        <v>234</v>
      </c>
      <c r="D211" s="1" t="s">
        <v>877</v>
      </c>
      <c r="E211" s="3" t="s">
        <v>1454</v>
      </c>
      <c r="F211" s="3" t="s">
        <v>1454</v>
      </c>
      <c r="G211" s="10">
        <v>1</v>
      </c>
      <c r="I211" s="15" t="s">
        <v>1475</v>
      </c>
      <c r="J211" s="8" t="s">
        <v>1521</v>
      </c>
    </row>
    <row r="212" spans="1:10" ht="30" x14ac:dyDescent="0.25">
      <c r="A212" s="1" t="s">
        <v>9</v>
      </c>
      <c r="B212" s="7" t="s">
        <v>45</v>
      </c>
      <c r="C212" s="7" t="s">
        <v>235</v>
      </c>
      <c r="D212" s="1" t="s">
        <v>878</v>
      </c>
      <c r="E212" s="3" t="s">
        <v>1455</v>
      </c>
      <c r="F212" s="3" t="s">
        <v>1454</v>
      </c>
      <c r="G212" s="10">
        <v>1</v>
      </c>
      <c r="I212" s="15" t="s">
        <v>1475</v>
      </c>
      <c r="J212" s="8" t="s">
        <v>1522</v>
      </c>
    </row>
    <row r="213" spans="1:10" ht="30" x14ac:dyDescent="0.25">
      <c r="A213" s="1" t="s">
        <v>9</v>
      </c>
      <c r="B213" s="7" t="s">
        <v>45</v>
      </c>
      <c r="C213" s="19" t="s">
        <v>236</v>
      </c>
      <c r="D213" s="1" t="s">
        <v>879</v>
      </c>
      <c r="E213" s="3" t="s">
        <v>1454</v>
      </c>
      <c r="F213" s="3" t="s">
        <v>1454</v>
      </c>
      <c r="G213" s="10">
        <v>1</v>
      </c>
      <c r="I213" s="15" t="s">
        <v>1475</v>
      </c>
      <c r="J213" s="8"/>
    </row>
    <row r="214" spans="1:10" ht="30" x14ac:dyDescent="0.25">
      <c r="A214" s="1" t="s">
        <v>9</v>
      </c>
      <c r="B214" s="7" t="s">
        <v>45</v>
      </c>
      <c r="C214" s="19" t="s">
        <v>237</v>
      </c>
      <c r="D214" s="1" t="s">
        <v>880</v>
      </c>
      <c r="E214" s="3" t="s">
        <v>1454</v>
      </c>
      <c r="F214" s="3" t="s">
        <v>1454</v>
      </c>
      <c r="G214" s="10">
        <v>0</v>
      </c>
      <c r="I214" s="15" t="s">
        <v>1475</v>
      </c>
      <c r="J214" s="8"/>
    </row>
    <row r="215" spans="1:10" ht="60" x14ac:dyDescent="0.25">
      <c r="A215" s="1" t="s">
        <v>9</v>
      </c>
      <c r="B215" s="7" t="s">
        <v>45</v>
      </c>
      <c r="C215" s="19" t="s">
        <v>238</v>
      </c>
      <c r="D215" s="1" t="s">
        <v>881</v>
      </c>
      <c r="E215" s="3" t="s">
        <v>1454</v>
      </c>
      <c r="F215" s="3" t="s">
        <v>1454</v>
      </c>
      <c r="G215" s="10">
        <v>0</v>
      </c>
      <c r="I215" s="15" t="s">
        <v>1475</v>
      </c>
      <c r="J215" s="8" t="s">
        <v>1523</v>
      </c>
    </row>
    <row r="216" spans="1:10" ht="30" x14ac:dyDescent="0.25">
      <c r="A216" s="1" t="s">
        <v>9</v>
      </c>
      <c r="B216" s="7" t="s">
        <v>45</v>
      </c>
      <c r="C216" s="7" t="s">
        <v>239</v>
      </c>
      <c r="D216" s="1" t="s">
        <v>882</v>
      </c>
      <c r="E216" s="3" t="s">
        <v>1455</v>
      </c>
      <c r="F216" s="3" t="s">
        <v>1454</v>
      </c>
      <c r="G216" s="10">
        <v>0</v>
      </c>
      <c r="I216" s="15" t="s">
        <v>1475</v>
      </c>
      <c r="J216" s="8" t="s">
        <v>1524</v>
      </c>
    </row>
    <row r="217" spans="1:10" ht="30" x14ac:dyDescent="0.25">
      <c r="A217" s="1" t="s">
        <v>9</v>
      </c>
      <c r="B217" s="7" t="s">
        <v>45</v>
      </c>
      <c r="C217" s="19" t="s">
        <v>240</v>
      </c>
      <c r="D217" s="1" t="s">
        <v>883</v>
      </c>
      <c r="E217" s="3" t="s">
        <v>1454</v>
      </c>
      <c r="F217" s="3" t="s">
        <v>1454</v>
      </c>
      <c r="G217" s="10">
        <v>1</v>
      </c>
      <c r="I217" s="15" t="s">
        <v>1475</v>
      </c>
      <c r="J217" s="8"/>
    </row>
    <row r="218" spans="1:10" ht="30" x14ac:dyDescent="0.25">
      <c r="A218" s="1" t="s">
        <v>9</v>
      </c>
      <c r="B218" s="7" t="s">
        <v>45</v>
      </c>
      <c r="C218" s="19" t="s">
        <v>241</v>
      </c>
      <c r="D218" s="1" t="s">
        <v>884</v>
      </c>
      <c r="E218" s="3" t="s">
        <v>1454</v>
      </c>
      <c r="F218" s="3" t="s">
        <v>1454</v>
      </c>
      <c r="G218" s="10">
        <v>0</v>
      </c>
      <c r="I218" s="15" t="s">
        <v>1475</v>
      </c>
      <c r="J218" s="8"/>
    </row>
    <row r="219" spans="1:10" ht="60" x14ac:dyDescent="0.25">
      <c r="A219" s="1" t="s">
        <v>9</v>
      </c>
      <c r="B219" s="7" t="s">
        <v>45</v>
      </c>
      <c r="C219" s="19" t="s">
        <v>242</v>
      </c>
      <c r="D219" s="1" t="s">
        <v>885</v>
      </c>
      <c r="E219" s="3" t="s">
        <v>1454</v>
      </c>
      <c r="F219" s="3" t="s">
        <v>1454</v>
      </c>
      <c r="G219" s="10">
        <v>0</v>
      </c>
      <c r="I219" s="15" t="s">
        <v>1475</v>
      </c>
      <c r="J219" s="8" t="s">
        <v>1525</v>
      </c>
    </row>
    <row r="220" spans="1:10" ht="45" x14ac:dyDescent="0.25">
      <c r="A220" s="1" t="s">
        <v>9</v>
      </c>
      <c r="B220" s="7" t="s">
        <v>45</v>
      </c>
      <c r="C220" s="7" t="s">
        <v>1652</v>
      </c>
      <c r="D220" s="1" t="s">
        <v>886</v>
      </c>
      <c r="E220" s="3" t="s">
        <v>1455</v>
      </c>
      <c r="F220" s="3" t="s">
        <v>1454</v>
      </c>
      <c r="G220" s="10">
        <v>0</v>
      </c>
      <c r="I220" s="15" t="s">
        <v>1475</v>
      </c>
      <c r="J220" s="8" t="s">
        <v>1526</v>
      </c>
    </row>
    <row r="221" spans="1:10" ht="30" x14ac:dyDescent="0.25">
      <c r="A221" s="1" t="s">
        <v>9</v>
      </c>
      <c r="B221" s="7" t="s">
        <v>45</v>
      </c>
      <c r="C221" s="19" t="s">
        <v>243</v>
      </c>
      <c r="D221" s="1" t="s">
        <v>887</v>
      </c>
      <c r="E221" s="3" t="s">
        <v>1454</v>
      </c>
      <c r="F221" s="3" t="s">
        <v>1454</v>
      </c>
      <c r="G221" s="10">
        <v>1</v>
      </c>
      <c r="I221" s="15" t="s">
        <v>1475</v>
      </c>
      <c r="J221" s="8" t="s">
        <v>1527</v>
      </c>
    </row>
    <row r="222" spans="1:10" ht="45" x14ac:dyDescent="0.25">
      <c r="A222" s="1" t="s">
        <v>9</v>
      </c>
      <c r="B222" s="7" t="s">
        <v>45</v>
      </c>
      <c r="C222" s="20" t="s">
        <v>244</v>
      </c>
      <c r="D222" s="1" t="s">
        <v>888</v>
      </c>
      <c r="E222" s="3" t="s">
        <v>1454</v>
      </c>
      <c r="F222" s="3" t="s">
        <v>1454</v>
      </c>
      <c r="G222" s="10">
        <v>0</v>
      </c>
      <c r="I222" s="15" t="s">
        <v>1475</v>
      </c>
      <c r="J222" s="8"/>
    </row>
    <row r="223" spans="1:10" ht="75" x14ac:dyDescent="0.25">
      <c r="A223" s="1" t="s">
        <v>9</v>
      </c>
      <c r="B223" s="7" t="s">
        <v>45</v>
      </c>
      <c r="C223" s="20" t="s">
        <v>245</v>
      </c>
      <c r="D223" s="1" t="s">
        <v>889</v>
      </c>
      <c r="E223" s="3" t="s">
        <v>1454</v>
      </c>
      <c r="F223" s="3" t="s">
        <v>1454</v>
      </c>
      <c r="G223" s="10">
        <v>0</v>
      </c>
      <c r="I223" s="15" t="s">
        <v>1475</v>
      </c>
      <c r="J223" s="8"/>
    </row>
    <row r="224" spans="1:10" ht="30" x14ac:dyDescent="0.25">
      <c r="A224" s="1" t="s">
        <v>9</v>
      </c>
      <c r="B224" s="7" t="s">
        <v>45</v>
      </c>
      <c r="C224" s="20" t="s">
        <v>246</v>
      </c>
      <c r="D224" s="1" t="s">
        <v>890</v>
      </c>
      <c r="E224" s="3" t="s">
        <v>1454</v>
      </c>
      <c r="F224" s="3" t="s">
        <v>1454</v>
      </c>
      <c r="G224" s="10">
        <v>0</v>
      </c>
      <c r="I224" s="15" t="s">
        <v>1475</v>
      </c>
      <c r="J224" s="8"/>
    </row>
    <row r="225" spans="1:10" ht="75" x14ac:dyDescent="0.25">
      <c r="A225" s="1" t="s">
        <v>9</v>
      </c>
      <c r="B225" s="7" t="s">
        <v>45</v>
      </c>
      <c r="C225" s="20" t="s">
        <v>247</v>
      </c>
      <c r="D225" s="1" t="s">
        <v>891</v>
      </c>
      <c r="E225" s="3" t="s">
        <v>1454</v>
      </c>
      <c r="F225" s="3" t="s">
        <v>1454</v>
      </c>
      <c r="G225" s="10">
        <v>0</v>
      </c>
      <c r="I225" s="15" t="s">
        <v>1475</v>
      </c>
      <c r="J225" s="8"/>
    </row>
    <row r="226" spans="1:10" ht="30" x14ac:dyDescent="0.25">
      <c r="A226" s="1" t="s">
        <v>9</v>
      </c>
      <c r="B226" s="7" t="s">
        <v>45</v>
      </c>
      <c r="C226" s="20" t="s">
        <v>248</v>
      </c>
      <c r="D226" s="1" t="s">
        <v>892</v>
      </c>
      <c r="E226" s="3" t="s">
        <v>1454</v>
      </c>
      <c r="F226" s="3" t="s">
        <v>1454</v>
      </c>
      <c r="G226" s="10">
        <v>0</v>
      </c>
      <c r="I226" s="15" t="s">
        <v>1475</v>
      </c>
      <c r="J226" s="8" t="s">
        <v>1528</v>
      </c>
    </row>
    <row r="227" spans="1:10" ht="30" x14ac:dyDescent="0.25">
      <c r="A227" s="1" t="s">
        <v>9</v>
      </c>
      <c r="B227" s="7" t="s">
        <v>45</v>
      </c>
      <c r="C227" s="20" t="s">
        <v>249</v>
      </c>
      <c r="D227" s="1" t="s">
        <v>893</v>
      </c>
      <c r="E227" s="3" t="s">
        <v>1454</v>
      </c>
      <c r="F227" s="3" t="s">
        <v>1454</v>
      </c>
      <c r="G227" s="10">
        <v>0</v>
      </c>
      <c r="I227" s="15" t="s">
        <v>1475</v>
      </c>
      <c r="J227" s="8" t="s">
        <v>1529</v>
      </c>
    </row>
    <row r="228" spans="1:10" ht="30" x14ac:dyDescent="0.25">
      <c r="A228" s="1" t="s">
        <v>9</v>
      </c>
      <c r="B228" s="7" t="s">
        <v>45</v>
      </c>
      <c r="C228" s="20" t="s">
        <v>250</v>
      </c>
      <c r="D228" s="1" t="s">
        <v>894</v>
      </c>
      <c r="E228" s="3" t="s">
        <v>1454</v>
      </c>
      <c r="F228" s="3" t="s">
        <v>1454</v>
      </c>
      <c r="G228" s="10">
        <v>0</v>
      </c>
      <c r="I228" s="15" t="s">
        <v>1475</v>
      </c>
      <c r="J228" s="8"/>
    </row>
    <row r="229" spans="1:10" ht="45" x14ac:dyDescent="0.25">
      <c r="A229" s="1" t="s">
        <v>9</v>
      </c>
      <c r="B229" s="7" t="s">
        <v>45</v>
      </c>
      <c r="C229" s="20" t="s">
        <v>1653</v>
      </c>
      <c r="D229" s="1" t="s">
        <v>895</v>
      </c>
      <c r="E229" s="3" t="s">
        <v>1454</v>
      </c>
      <c r="F229" s="3" t="s">
        <v>1454</v>
      </c>
      <c r="G229" s="10">
        <v>1</v>
      </c>
      <c r="I229" s="15" t="s">
        <v>1475</v>
      </c>
      <c r="J229" s="8"/>
    </row>
    <row r="230" spans="1:10" ht="30" x14ac:dyDescent="0.25">
      <c r="A230" s="1" t="s">
        <v>9</v>
      </c>
      <c r="B230" s="7" t="s">
        <v>45</v>
      </c>
      <c r="C230" s="20" t="s">
        <v>251</v>
      </c>
      <c r="D230" s="1" t="s">
        <v>896</v>
      </c>
      <c r="E230" s="3" t="s">
        <v>1454</v>
      </c>
      <c r="F230" s="3" t="s">
        <v>1454</v>
      </c>
      <c r="G230" s="10">
        <v>0</v>
      </c>
      <c r="I230" s="15" t="s">
        <v>1475</v>
      </c>
      <c r="J230" s="8"/>
    </row>
    <row r="231" spans="1:10" ht="60" x14ac:dyDescent="0.25">
      <c r="A231" s="1" t="s">
        <v>9</v>
      </c>
      <c r="B231" s="7" t="s">
        <v>45</v>
      </c>
      <c r="C231" s="20" t="s">
        <v>1654</v>
      </c>
      <c r="D231" s="1" t="s">
        <v>897</v>
      </c>
      <c r="E231" s="3" t="s">
        <v>1455</v>
      </c>
      <c r="F231" s="3" t="s">
        <v>1454</v>
      </c>
      <c r="G231" s="10">
        <v>0</v>
      </c>
      <c r="I231" s="15" t="s">
        <v>1475</v>
      </c>
      <c r="J231" s="8"/>
    </row>
    <row r="232" spans="1:10" ht="90" x14ac:dyDescent="0.25">
      <c r="A232" s="1" t="s">
        <v>9</v>
      </c>
      <c r="B232" s="7" t="s">
        <v>45</v>
      </c>
      <c r="C232" s="20" t="s">
        <v>1655</v>
      </c>
      <c r="D232" s="1" t="s">
        <v>898</v>
      </c>
      <c r="E232" s="3" t="s">
        <v>1454</v>
      </c>
      <c r="F232" s="3" t="s">
        <v>1454</v>
      </c>
      <c r="G232" s="10">
        <v>1</v>
      </c>
      <c r="I232" s="15" t="s">
        <v>1475</v>
      </c>
      <c r="J232" s="8"/>
    </row>
    <row r="233" spans="1:10" ht="180" x14ac:dyDescent="0.25">
      <c r="A233" s="1" t="s">
        <v>9</v>
      </c>
      <c r="B233" s="7" t="s">
        <v>45</v>
      </c>
      <c r="C233" s="20" t="s">
        <v>1656</v>
      </c>
      <c r="D233" s="1" t="s">
        <v>899</v>
      </c>
      <c r="E233" s="3" t="s">
        <v>1454</v>
      </c>
      <c r="F233" s="3" t="s">
        <v>1454</v>
      </c>
      <c r="G233" s="10">
        <v>3</v>
      </c>
      <c r="I233" s="15" t="s">
        <v>1475</v>
      </c>
      <c r="J233" s="8"/>
    </row>
    <row r="234" spans="1:10" ht="60" x14ac:dyDescent="0.25">
      <c r="A234" s="1" t="s">
        <v>9</v>
      </c>
      <c r="B234" s="7" t="s">
        <v>45</v>
      </c>
      <c r="C234" s="19" t="s">
        <v>1657</v>
      </c>
      <c r="D234" s="1" t="s">
        <v>900</v>
      </c>
      <c r="E234" s="3" t="s">
        <v>1454</v>
      </c>
      <c r="F234" s="3" t="s">
        <v>1454</v>
      </c>
      <c r="G234" s="10">
        <v>0</v>
      </c>
      <c r="I234" s="15" t="s">
        <v>1475</v>
      </c>
      <c r="J234" s="8" t="s">
        <v>1530</v>
      </c>
    </row>
    <row r="235" spans="1:10" ht="30" x14ac:dyDescent="0.25">
      <c r="A235" s="1" t="s">
        <v>9</v>
      </c>
      <c r="B235" s="7" t="s">
        <v>45</v>
      </c>
      <c r="C235" s="7" t="s">
        <v>1658</v>
      </c>
      <c r="D235" s="1" t="s">
        <v>901</v>
      </c>
      <c r="E235" s="3" t="s">
        <v>1455</v>
      </c>
      <c r="F235" s="3" t="s">
        <v>1454</v>
      </c>
      <c r="G235" s="10">
        <v>0</v>
      </c>
      <c r="I235" s="15" t="s">
        <v>1475</v>
      </c>
      <c r="J235" s="8" t="s">
        <v>1531</v>
      </c>
    </row>
    <row r="236" spans="1:10" ht="30" x14ac:dyDescent="0.25">
      <c r="A236" s="1" t="s">
        <v>9</v>
      </c>
      <c r="B236" s="7" t="s">
        <v>45</v>
      </c>
      <c r="C236" s="19" t="s">
        <v>252</v>
      </c>
      <c r="D236" s="1" t="s">
        <v>902</v>
      </c>
      <c r="E236" s="3" t="s">
        <v>1454</v>
      </c>
      <c r="F236" s="3" t="s">
        <v>1454</v>
      </c>
      <c r="G236" s="10">
        <v>1</v>
      </c>
      <c r="I236" s="15" t="s">
        <v>1475</v>
      </c>
      <c r="J236" s="8"/>
    </row>
    <row r="237" spans="1:10" ht="30" x14ac:dyDescent="0.25">
      <c r="A237" s="1" t="s">
        <v>9</v>
      </c>
      <c r="B237" s="7" t="s">
        <v>45</v>
      </c>
      <c r="C237" s="19" t="s">
        <v>253</v>
      </c>
      <c r="D237" s="1" t="s">
        <v>903</v>
      </c>
      <c r="E237" s="3" t="s">
        <v>1454</v>
      </c>
      <c r="F237" s="3" t="s">
        <v>1454</v>
      </c>
      <c r="G237" s="10">
        <v>0</v>
      </c>
      <c r="I237" s="15" t="s">
        <v>1475</v>
      </c>
      <c r="J237" s="8" t="s">
        <v>1514</v>
      </c>
    </row>
    <row r="238" spans="1:10" ht="60" x14ac:dyDescent="0.25">
      <c r="A238" s="1" t="s">
        <v>9</v>
      </c>
      <c r="B238" s="7" t="s">
        <v>45</v>
      </c>
      <c r="C238" s="19" t="s">
        <v>254</v>
      </c>
      <c r="D238" s="1" t="s">
        <v>904</v>
      </c>
      <c r="E238" s="3" t="s">
        <v>1454</v>
      </c>
      <c r="F238" s="3" t="s">
        <v>1454</v>
      </c>
      <c r="G238" s="10">
        <v>0</v>
      </c>
      <c r="I238" s="15" t="s">
        <v>1475</v>
      </c>
      <c r="J238" s="8" t="s">
        <v>1532</v>
      </c>
    </row>
    <row r="239" spans="1:10" ht="45" x14ac:dyDescent="0.25">
      <c r="A239" s="1" t="s">
        <v>9</v>
      </c>
      <c r="B239" s="7" t="s">
        <v>45</v>
      </c>
      <c r="C239" s="7" t="s">
        <v>255</v>
      </c>
      <c r="D239" s="1" t="s">
        <v>905</v>
      </c>
      <c r="E239" s="3" t="s">
        <v>1455</v>
      </c>
      <c r="F239" s="3" t="s">
        <v>1454</v>
      </c>
      <c r="G239" s="10">
        <v>0</v>
      </c>
      <c r="I239" s="15" t="s">
        <v>1475</v>
      </c>
      <c r="J239" s="8" t="s">
        <v>1533</v>
      </c>
    </row>
    <row r="240" spans="1:10" ht="75" x14ac:dyDescent="0.25">
      <c r="A240" s="1" t="s">
        <v>9</v>
      </c>
      <c r="B240" s="7" t="s">
        <v>45</v>
      </c>
      <c r="C240" s="18" t="s">
        <v>256</v>
      </c>
      <c r="D240" s="1" t="s">
        <v>906</v>
      </c>
      <c r="E240" s="3" t="s">
        <v>1454</v>
      </c>
      <c r="F240" s="3" t="s">
        <v>1454</v>
      </c>
      <c r="G240" s="10">
        <v>1</v>
      </c>
      <c r="I240" s="15" t="s">
        <v>1475</v>
      </c>
      <c r="J240" s="8"/>
    </row>
    <row r="241" spans="1:10" ht="30" x14ac:dyDescent="0.25">
      <c r="A241" s="1" t="s">
        <v>9</v>
      </c>
      <c r="B241" s="7" t="s">
        <v>45</v>
      </c>
      <c r="C241" s="19" t="s">
        <v>233</v>
      </c>
      <c r="D241" s="1" t="s">
        <v>907</v>
      </c>
      <c r="E241" s="3" t="s">
        <v>1454</v>
      </c>
      <c r="F241" s="3" t="s">
        <v>1454</v>
      </c>
      <c r="G241" s="10">
        <v>0</v>
      </c>
      <c r="I241" s="15" t="s">
        <v>1475</v>
      </c>
      <c r="J241" s="8"/>
    </row>
    <row r="242" spans="1:10" ht="30" x14ac:dyDescent="0.25">
      <c r="A242" s="1" t="s">
        <v>9</v>
      </c>
      <c r="B242" s="7" t="s">
        <v>45</v>
      </c>
      <c r="C242" s="19" t="s">
        <v>257</v>
      </c>
      <c r="D242" s="1" t="s">
        <v>908</v>
      </c>
      <c r="E242" s="3" t="s">
        <v>1454</v>
      </c>
      <c r="F242" s="3" t="s">
        <v>1454</v>
      </c>
      <c r="G242" s="10">
        <v>0</v>
      </c>
      <c r="I242" s="15" t="s">
        <v>1475</v>
      </c>
      <c r="J242" s="8" t="s">
        <v>1534</v>
      </c>
    </row>
    <row r="243" spans="1:10" ht="30" x14ac:dyDescent="0.25">
      <c r="A243" s="1" t="s">
        <v>9</v>
      </c>
      <c r="B243" s="7" t="s">
        <v>45</v>
      </c>
      <c r="C243" s="19" t="s">
        <v>258</v>
      </c>
      <c r="D243" s="1" t="s">
        <v>909</v>
      </c>
      <c r="E243" s="3" t="s">
        <v>1454</v>
      </c>
      <c r="F243" s="3" t="s">
        <v>1454</v>
      </c>
      <c r="G243" s="10">
        <v>0</v>
      </c>
      <c r="I243" s="15" t="s">
        <v>1475</v>
      </c>
      <c r="J243" s="8"/>
    </row>
    <row r="244" spans="1:10" ht="30" x14ac:dyDescent="0.25">
      <c r="A244" s="1" t="s">
        <v>9</v>
      </c>
      <c r="B244" s="7" t="s">
        <v>45</v>
      </c>
      <c r="C244" s="19" t="s">
        <v>259</v>
      </c>
      <c r="D244" s="1" t="s">
        <v>910</v>
      </c>
      <c r="E244" s="3" t="s">
        <v>1454</v>
      </c>
      <c r="F244" s="3" t="s">
        <v>1454</v>
      </c>
      <c r="G244" s="10">
        <v>0</v>
      </c>
      <c r="I244" s="15" t="s">
        <v>1475</v>
      </c>
      <c r="J244" s="8"/>
    </row>
    <row r="245" spans="1:10" ht="30" x14ac:dyDescent="0.25">
      <c r="A245" s="1" t="s">
        <v>9</v>
      </c>
      <c r="B245" s="7" t="s">
        <v>45</v>
      </c>
      <c r="C245" s="19" t="s">
        <v>201</v>
      </c>
      <c r="D245" s="1" t="s">
        <v>911</v>
      </c>
      <c r="E245" s="3" t="s">
        <v>1454</v>
      </c>
      <c r="F245" s="3" t="s">
        <v>1454</v>
      </c>
      <c r="G245" s="10">
        <v>0</v>
      </c>
      <c r="I245" s="15" t="s">
        <v>1475</v>
      </c>
      <c r="J245" s="8"/>
    </row>
    <row r="246" spans="1:10" ht="30" x14ac:dyDescent="0.25">
      <c r="A246" s="1" t="s">
        <v>9</v>
      </c>
      <c r="B246" s="7" t="s">
        <v>45</v>
      </c>
      <c r="C246" s="19" t="s">
        <v>260</v>
      </c>
      <c r="D246" s="1" t="s">
        <v>912</v>
      </c>
      <c r="E246" s="3" t="s">
        <v>1454</v>
      </c>
      <c r="F246" s="3" t="s">
        <v>1454</v>
      </c>
      <c r="G246" s="10">
        <v>0</v>
      </c>
      <c r="I246" s="15" t="s">
        <v>1475</v>
      </c>
      <c r="J246" s="8" t="s">
        <v>1535</v>
      </c>
    </row>
    <row r="247" spans="1:10" ht="60" x14ac:dyDescent="0.25">
      <c r="A247" s="1" t="s">
        <v>9</v>
      </c>
      <c r="B247" s="7" t="s">
        <v>45</v>
      </c>
      <c r="C247" s="7" t="s">
        <v>261</v>
      </c>
      <c r="D247" s="1" t="s">
        <v>913</v>
      </c>
      <c r="E247" s="3" t="s">
        <v>1455</v>
      </c>
      <c r="F247" s="3" t="s">
        <v>1454</v>
      </c>
      <c r="G247" s="10">
        <v>0</v>
      </c>
      <c r="I247" s="15" t="s">
        <v>1475</v>
      </c>
      <c r="J247" s="8" t="s">
        <v>1536</v>
      </c>
    </row>
    <row r="248" spans="1:10" ht="60" x14ac:dyDescent="0.25">
      <c r="A248" s="1" t="s">
        <v>9</v>
      </c>
      <c r="B248" s="7" t="s">
        <v>45</v>
      </c>
      <c r="C248" s="19" t="s">
        <v>262</v>
      </c>
      <c r="D248" s="1" t="s">
        <v>914</v>
      </c>
      <c r="E248" s="3" t="s">
        <v>1454</v>
      </c>
      <c r="F248" s="3" t="s">
        <v>1454</v>
      </c>
      <c r="G248" s="10">
        <v>1</v>
      </c>
      <c r="I248" s="15" t="s">
        <v>1475</v>
      </c>
      <c r="J248" s="8"/>
    </row>
    <row r="249" spans="1:10" ht="30" x14ac:dyDescent="0.25">
      <c r="A249" s="1" t="s">
        <v>9</v>
      </c>
      <c r="B249" s="7" t="s">
        <v>45</v>
      </c>
      <c r="C249" s="20" t="s">
        <v>233</v>
      </c>
      <c r="D249" s="1" t="s">
        <v>915</v>
      </c>
      <c r="E249" s="3" t="s">
        <v>1454</v>
      </c>
      <c r="F249" s="3" t="s">
        <v>1454</v>
      </c>
      <c r="G249" s="10">
        <v>0</v>
      </c>
      <c r="I249" s="15" t="s">
        <v>1475</v>
      </c>
      <c r="J249" s="8"/>
    </row>
    <row r="250" spans="1:10" ht="30" x14ac:dyDescent="0.25">
      <c r="A250" s="1" t="s">
        <v>9</v>
      </c>
      <c r="B250" s="7" t="s">
        <v>45</v>
      </c>
      <c r="C250" s="20" t="s">
        <v>263</v>
      </c>
      <c r="D250" s="1" t="s">
        <v>916</v>
      </c>
      <c r="E250" s="3" t="s">
        <v>1454</v>
      </c>
      <c r="F250" s="3" t="s">
        <v>1454</v>
      </c>
      <c r="G250" s="10">
        <v>0</v>
      </c>
      <c r="I250" s="15" t="s">
        <v>1475</v>
      </c>
      <c r="J250" s="8"/>
    </row>
    <row r="251" spans="1:10" ht="30" x14ac:dyDescent="0.25">
      <c r="A251" s="1" t="s">
        <v>9</v>
      </c>
      <c r="B251" s="7" t="s">
        <v>45</v>
      </c>
      <c r="C251" s="20" t="s">
        <v>258</v>
      </c>
      <c r="D251" s="1" t="s">
        <v>917</v>
      </c>
      <c r="E251" s="3" t="s">
        <v>1454</v>
      </c>
      <c r="F251" s="3" t="s">
        <v>1454</v>
      </c>
      <c r="G251" s="10">
        <v>0</v>
      </c>
      <c r="I251" s="15" t="s">
        <v>1475</v>
      </c>
      <c r="J251" s="8"/>
    </row>
    <row r="252" spans="1:10" ht="90" x14ac:dyDescent="0.25">
      <c r="A252" s="1" t="s">
        <v>9</v>
      </c>
      <c r="B252" s="7" t="s">
        <v>45</v>
      </c>
      <c r="C252" s="20" t="s">
        <v>264</v>
      </c>
      <c r="D252" s="1" t="s">
        <v>918</v>
      </c>
      <c r="E252" s="3" t="s">
        <v>1454</v>
      </c>
      <c r="F252" s="3" t="s">
        <v>1454</v>
      </c>
      <c r="G252" s="10">
        <v>0</v>
      </c>
      <c r="I252" s="15" t="s">
        <v>1475</v>
      </c>
      <c r="J252" s="8"/>
    </row>
    <row r="253" spans="1:10" ht="30" x14ac:dyDescent="0.25">
      <c r="A253" s="1" t="s">
        <v>9</v>
      </c>
      <c r="B253" s="7" t="s">
        <v>45</v>
      </c>
      <c r="C253" s="20" t="s">
        <v>201</v>
      </c>
      <c r="D253" s="1" t="s">
        <v>919</v>
      </c>
      <c r="E253" s="3" t="s">
        <v>1454</v>
      </c>
      <c r="F253" s="3" t="s">
        <v>1454</v>
      </c>
      <c r="G253" s="10">
        <v>0</v>
      </c>
      <c r="I253" s="15" t="s">
        <v>1475</v>
      </c>
      <c r="J253" s="8"/>
    </row>
    <row r="254" spans="1:10" ht="60" x14ac:dyDescent="0.25">
      <c r="A254" s="1" t="s">
        <v>9</v>
      </c>
      <c r="B254" s="7" t="s">
        <v>45</v>
      </c>
      <c r="C254" s="20" t="s">
        <v>260</v>
      </c>
      <c r="D254" s="1" t="s">
        <v>920</v>
      </c>
      <c r="E254" s="3" t="s">
        <v>1454</v>
      </c>
      <c r="F254" s="3" t="s">
        <v>1454</v>
      </c>
      <c r="G254" s="10">
        <v>0</v>
      </c>
      <c r="I254" s="15" t="s">
        <v>1475</v>
      </c>
      <c r="J254" s="8" t="s">
        <v>1537</v>
      </c>
    </row>
    <row r="255" spans="1:10" ht="45" x14ac:dyDescent="0.25">
      <c r="A255" s="1" t="s">
        <v>9</v>
      </c>
      <c r="B255" s="7" t="s">
        <v>45</v>
      </c>
      <c r="C255" s="7" t="s">
        <v>265</v>
      </c>
      <c r="D255" s="1" t="s">
        <v>921</v>
      </c>
      <c r="E255" s="3" t="s">
        <v>1455</v>
      </c>
      <c r="F255" s="3" t="s">
        <v>1454</v>
      </c>
      <c r="G255" s="10">
        <v>0</v>
      </c>
      <c r="I255" s="15" t="s">
        <v>1475</v>
      </c>
      <c r="J255" s="8" t="s">
        <v>1538</v>
      </c>
    </row>
    <row r="256" spans="1:10" ht="90" x14ac:dyDescent="0.25">
      <c r="A256" s="1" t="s">
        <v>9</v>
      </c>
      <c r="B256" s="7" t="s">
        <v>45</v>
      </c>
      <c r="C256" s="19" t="s">
        <v>266</v>
      </c>
      <c r="D256" s="1" t="s">
        <v>922</v>
      </c>
      <c r="E256" s="3" t="s">
        <v>1454</v>
      </c>
      <c r="F256" s="3" t="s">
        <v>1454</v>
      </c>
      <c r="G256" s="10">
        <v>1</v>
      </c>
      <c r="I256" s="15" t="s">
        <v>1475</v>
      </c>
      <c r="J256" s="8"/>
    </row>
    <row r="257" spans="1:10" ht="30" x14ac:dyDescent="0.25">
      <c r="A257" s="1" t="s">
        <v>9</v>
      </c>
      <c r="B257" s="7" t="s">
        <v>45</v>
      </c>
      <c r="C257" s="19" t="s">
        <v>233</v>
      </c>
      <c r="D257" s="1" t="s">
        <v>923</v>
      </c>
      <c r="E257" s="3" t="s">
        <v>1454</v>
      </c>
      <c r="F257" s="3" t="s">
        <v>1454</v>
      </c>
      <c r="G257" s="10">
        <v>0</v>
      </c>
      <c r="I257" s="15" t="s">
        <v>1475</v>
      </c>
      <c r="J257" s="8"/>
    </row>
    <row r="258" spans="1:10" ht="30" x14ac:dyDescent="0.25">
      <c r="A258" s="1" t="s">
        <v>9</v>
      </c>
      <c r="B258" s="7" t="s">
        <v>45</v>
      </c>
      <c r="C258" s="19" t="s">
        <v>267</v>
      </c>
      <c r="D258" s="1" t="s">
        <v>924</v>
      </c>
      <c r="E258" s="3" t="s">
        <v>1454</v>
      </c>
      <c r="F258" s="3" t="s">
        <v>1454</v>
      </c>
      <c r="G258" s="10">
        <v>0</v>
      </c>
      <c r="I258" s="15" t="s">
        <v>1475</v>
      </c>
      <c r="J258" s="8"/>
    </row>
    <row r="259" spans="1:10" ht="30" x14ac:dyDescent="0.25">
      <c r="A259" s="1" t="s">
        <v>9</v>
      </c>
      <c r="B259" s="7" t="s">
        <v>45</v>
      </c>
      <c r="C259" s="19" t="s">
        <v>268</v>
      </c>
      <c r="D259" s="1" t="s">
        <v>925</v>
      </c>
      <c r="E259" s="3" t="s">
        <v>1454</v>
      </c>
      <c r="F259" s="3" t="s">
        <v>1454</v>
      </c>
      <c r="G259" s="10">
        <v>0</v>
      </c>
      <c r="I259" s="15" t="s">
        <v>1475</v>
      </c>
      <c r="J259" s="8"/>
    </row>
    <row r="260" spans="1:10" ht="90" x14ac:dyDescent="0.25">
      <c r="A260" s="1" t="s">
        <v>9</v>
      </c>
      <c r="B260" s="7" t="s">
        <v>45</v>
      </c>
      <c r="C260" s="19" t="s">
        <v>264</v>
      </c>
      <c r="D260" s="1" t="s">
        <v>926</v>
      </c>
      <c r="E260" s="3" t="s">
        <v>1454</v>
      </c>
      <c r="F260" s="3" t="s">
        <v>1454</v>
      </c>
      <c r="G260" s="10">
        <v>0</v>
      </c>
      <c r="I260" s="15" t="s">
        <v>1475</v>
      </c>
      <c r="J260" s="8"/>
    </row>
    <row r="261" spans="1:10" ht="30" x14ac:dyDescent="0.25">
      <c r="A261" s="1" t="s">
        <v>9</v>
      </c>
      <c r="B261" s="7" t="s">
        <v>45</v>
      </c>
      <c r="C261" s="19" t="s">
        <v>201</v>
      </c>
      <c r="D261" s="1" t="s">
        <v>927</v>
      </c>
      <c r="E261" s="3" t="s">
        <v>1454</v>
      </c>
      <c r="F261" s="3" t="s">
        <v>1454</v>
      </c>
      <c r="G261" s="10">
        <v>0</v>
      </c>
      <c r="I261" s="15" t="s">
        <v>1475</v>
      </c>
      <c r="J261" s="8"/>
    </row>
    <row r="262" spans="1:10" ht="75" x14ac:dyDescent="0.25">
      <c r="A262" s="1" t="s">
        <v>9</v>
      </c>
      <c r="B262" s="7" t="s">
        <v>45</v>
      </c>
      <c r="C262" s="19" t="s">
        <v>260</v>
      </c>
      <c r="D262" s="1" t="s">
        <v>928</v>
      </c>
      <c r="E262" s="3" t="s">
        <v>1454</v>
      </c>
      <c r="F262" s="3" t="s">
        <v>1454</v>
      </c>
      <c r="G262" s="10">
        <v>0</v>
      </c>
      <c r="I262" s="15" t="s">
        <v>1475</v>
      </c>
      <c r="J262" s="8" t="s">
        <v>1539</v>
      </c>
    </row>
    <row r="263" spans="1:10" ht="60" x14ac:dyDescent="0.25">
      <c r="A263" s="1" t="s">
        <v>9</v>
      </c>
      <c r="B263" s="7" t="s">
        <v>45</v>
      </c>
      <c r="C263" s="7" t="s">
        <v>269</v>
      </c>
      <c r="D263" s="1" t="s">
        <v>929</v>
      </c>
      <c r="E263" s="3" t="s">
        <v>1455</v>
      </c>
      <c r="F263" s="3" t="s">
        <v>1454</v>
      </c>
      <c r="G263" s="10">
        <v>0</v>
      </c>
      <c r="I263" s="15" t="s">
        <v>1475</v>
      </c>
      <c r="J263" s="8" t="s">
        <v>1540</v>
      </c>
    </row>
    <row r="264" spans="1:10" ht="45" x14ac:dyDescent="0.25">
      <c r="A264" s="1" t="s">
        <v>9</v>
      </c>
      <c r="B264" s="7" t="s">
        <v>45</v>
      </c>
      <c r="C264" s="19" t="s">
        <v>270</v>
      </c>
      <c r="D264" s="1" t="s">
        <v>930</v>
      </c>
      <c r="E264" s="3" t="s">
        <v>1454</v>
      </c>
      <c r="F264" s="3" t="s">
        <v>1454</v>
      </c>
      <c r="G264" s="10">
        <v>1</v>
      </c>
      <c r="I264" s="15" t="s">
        <v>1475</v>
      </c>
      <c r="J264" s="8" t="s">
        <v>1541</v>
      </c>
    </row>
    <row r="265" spans="1:10" ht="30" x14ac:dyDescent="0.25">
      <c r="A265" s="1" t="s">
        <v>9</v>
      </c>
      <c r="B265" s="7" t="s">
        <v>45</v>
      </c>
      <c r="C265" s="7" t="s">
        <v>271</v>
      </c>
      <c r="D265" s="1" t="s">
        <v>931</v>
      </c>
      <c r="E265" s="3" t="s">
        <v>1455</v>
      </c>
      <c r="F265" s="3" t="s">
        <v>1454</v>
      </c>
      <c r="G265" s="10">
        <v>0</v>
      </c>
      <c r="I265" s="15" t="s">
        <v>1475</v>
      </c>
      <c r="J265" s="8" t="s">
        <v>1542</v>
      </c>
    </row>
    <row r="266" spans="1:10" ht="45" x14ac:dyDescent="0.25">
      <c r="A266" s="1" t="s">
        <v>9</v>
      </c>
      <c r="B266" s="7" t="s">
        <v>45</v>
      </c>
      <c r="C266" s="19" t="s">
        <v>272</v>
      </c>
      <c r="D266" s="1" t="s">
        <v>932</v>
      </c>
      <c r="E266" s="3" t="s">
        <v>1454</v>
      </c>
      <c r="F266" s="3" t="s">
        <v>1454</v>
      </c>
      <c r="G266" s="10">
        <v>1</v>
      </c>
      <c r="I266" s="15" t="s">
        <v>1475</v>
      </c>
      <c r="J266" s="8" t="s">
        <v>1543</v>
      </c>
    </row>
    <row r="267" spans="1:10" ht="135" x14ac:dyDescent="0.25">
      <c r="A267" s="1" t="s">
        <v>9</v>
      </c>
      <c r="B267" s="7" t="s">
        <v>45</v>
      </c>
      <c r="C267" s="7" t="s">
        <v>273</v>
      </c>
      <c r="D267" s="1" t="s">
        <v>933</v>
      </c>
      <c r="E267" s="3"/>
      <c r="F267" s="3"/>
      <c r="G267" s="10">
        <v>1</v>
      </c>
      <c r="I267" s="15" t="s">
        <v>1475</v>
      </c>
      <c r="J267" s="8"/>
    </row>
    <row r="268" spans="1:10" ht="60" x14ac:dyDescent="0.25">
      <c r="A268" s="1" t="s">
        <v>9</v>
      </c>
      <c r="B268" s="7" t="s">
        <v>45</v>
      </c>
      <c r="C268" s="7" t="s">
        <v>274</v>
      </c>
      <c r="D268" s="1" t="s">
        <v>934</v>
      </c>
      <c r="E268" s="3"/>
      <c r="F268" s="3"/>
      <c r="G268" s="10">
        <v>1</v>
      </c>
      <c r="I268" s="15" t="s">
        <v>1475</v>
      </c>
      <c r="J268" s="8" t="s">
        <v>1544</v>
      </c>
    </row>
    <row r="269" spans="1:10" ht="45" x14ac:dyDescent="0.25">
      <c r="A269" s="1" t="s">
        <v>9</v>
      </c>
      <c r="B269" s="7" t="s">
        <v>45</v>
      </c>
      <c r="C269" s="7" t="s">
        <v>1659</v>
      </c>
      <c r="D269" s="1" t="s">
        <v>935</v>
      </c>
      <c r="E269" s="3"/>
      <c r="F269" s="3" t="s">
        <v>1454</v>
      </c>
      <c r="G269" s="10">
        <v>1</v>
      </c>
      <c r="I269" s="15" t="s">
        <v>1475</v>
      </c>
      <c r="J269" s="8"/>
    </row>
    <row r="270" spans="1:10" ht="135" x14ac:dyDescent="0.25">
      <c r="A270" s="1" t="s">
        <v>9</v>
      </c>
      <c r="B270" s="7" t="s">
        <v>45</v>
      </c>
      <c r="C270" s="7" t="s">
        <v>1660</v>
      </c>
      <c r="D270" s="1" t="s">
        <v>936</v>
      </c>
      <c r="E270" s="3" t="s">
        <v>1454</v>
      </c>
      <c r="F270" s="3" t="s">
        <v>1454</v>
      </c>
      <c r="G270" s="10">
        <v>1</v>
      </c>
      <c r="I270" s="15" t="s">
        <v>1472</v>
      </c>
      <c r="J270" s="8" t="s">
        <v>1545</v>
      </c>
    </row>
    <row r="271" spans="1:10" ht="90" x14ac:dyDescent="0.25">
      <c r="A271" s="1" t="s">
        <v>9</v>
      </c>
      <c r="B271" s="7" t="s">
        <v>45</v>
      </c>
      <c r="C271" s="7" t="s">
        <v>117</v>
      </c>
      <c r="D271" s="1" t="s">
        <v>937</v>
      </c>
      <c r="E271" s="3" t="s">
        <v>1455</v>
      </c>
      <c r="F271" s="3" t="s">
        <v>1454</v>
      </c>
      <c r="G271" s="10">
        <v>0</v>
      </c>
      <c r="I271" s="15" t="s">
        <v>1475</v>
      </c>
      <c r="J271" s="8" t="s">
        <v>1546</v>
      </c>
    </row>
    <row r="272" spans="1:10" ht="75" x14ac:dyDescent="0.25">
      <c r="A272" s="1" t="s">
        <v>9</v>
      </c>
      <c r="B272" s="7" t="s">
        <v>45</v>
      </c>
      <c r="C272" s="7" t="s">
        <v>275</v>
      </c>
      <c r="D272" s="1" t="s">
        <v>938</v>
      </c>
      <c r="E272" s="3" t="s">
        <v>1455</v>
      </c>
      <c r="F272" s="3" t="s">
        <v>1454</v>
      </c>
      <c r="G272" s="10">
        <v>0</v>
      </c>
      <c r="I272" s="15" t="s">
        <v>1474</v>
      </c>
      <c r="J272" s="8"/>
    </row>
    <row r="273" spans="1:10" ht="75" x14ac:dyDescent="0.25">
      <c r="A273" s="1" t="s">
        <v>9</v>
      </c>
      <c r="B273" s="7" t="s">
        <v>45</v>
      </c>
      <c r="C273" s="7" t="s">
        <v>276</v>
      </c>
      <c r="D273" s="1" t="s">
        <v>939</v>
      </c>
      <c r="E273" s="3" t="s">
        <v>1455</v>
      </c>
      <c r="F273" s="3" t="s">
        <v>1454</v>
      </c>
      <c r="G273" s="10">
        <v>0</v>
      </c>
      <c r="I273" s="15" t="s">
        <v>1474</v>
      </c>
      <c r="J273" s="8"/>
    </row>
    <row r="274" spans="1:10" ht="30" x14ac:dyDescent="0.25">
      <c r="A274" s="1" t="s">
        <v>9</v>
      </c>
      <c r="B274" s="7" t="s">
        <v>45</v>
      </c>
      <c r="C274" s="7" t="s">
        <v>277</v>
      </c>
      <c r="D274" s="1" t="s">
        <v>940</v>
      </c>
      <c r="E274" s="3" t="s">
        <v>1455</v>
      </c>
      <c r="F274" s="3" t="s">
        <v>1454</v>
      </c>
      <c r="G274" s="10">
        <v>1</v>
      </c>
      <c r="I274" s="15" t="s">
        <v>1472</v>
      </c>
      <c r="J274" s="8" t="s">
        <v>1547</v>
      </c>
    </row>
    <row r="275" spans="1:10" ht="90" x14ac:dyDescent="0.25">
      <c r="A275" s="1" t="s">
        <v>9</v>
      </c>
      <c r="B275" s="7" t="s">
        <v>45</v>
      </c>
      <c r="C275" s="7" t="s">
        <v>278</v>
      </c>
      <c r="D275" s="1" t="s">
        <v>941</v>
      </c>
      <c r="E275" s="3"/>
      <c r="F275" s="3"/>
      <c r="G275" s="10">
        <v>1</v>
      </c>
      <c r="I275" s="15" t="s">
        <v>1475</v>
      </c>
      <c r="J275" s="8" t="s">
        <v>1548</v>
      </c>
    </row>
    <row r="276" spans="1:10" ht="90" x14ac:dyDescent="0.25">
      <c r="A276" s="1" t="s">
        <v>9</v>
      </c>
      <c r="B276" s="7" t="s">
        <v>45</v>
      </c>
      <c r="C276" s="7" t="s">
        <v>279</v>
      </c>
      <c r="D276" s="1" t="s">
        <v>942</v>
      </c>
      <c r="E276" s="3" t="s">
        <v>1454</v>
      </c>
      <c r="F276" s="3" t="s">
        <v>1455</v>
      </c>
      <c r="G276" s="10">
        <v>0</v>
      </c>
      <c r="I276" s="15" t="s">
        <v>1475</v>
      </c>
      <c r="J276" s="8" t="s">
        <v>1549</v>
      </c>
    </row>
    <row r="277" spans="1:10" ht="60" x14ac:dyDescent="0.25">
      <c r="A277" s="1" t="s">
        <v>10</v>
      </c>
      <c r="B277" s="7" t="s">
        <v>46</v>
      </c>
      <c r="C277" s="7" t="s">
        <v>1661</v>
      </c>
      <c r="D277" s="1" t="s">
        <v>943</v>
      </c>
      <c r="E277" s="3" t="s">
        <v>1455</v>
      </c>
      <c r="F277" s="3" t="s">
        <v>1455</v>
      </c>
      <c r="G277" s="10">
        <v>0</v>
      </c>
      <c r="I277" s="15" t="s">
        <v>1474</v>
      </c>
      <c r="J277" s="8" t="s">
        <v>1550</v>
      </c>
    </row>
    <row r="278" spans="1:10" ht="180" x14ac:dyDescent="0.25">
      <c r="A278" s="1" t="s">
        <v>10</v>
      </c>
      <c r="B278" s="7" t="s">
        <v>46</v>
      </c>
      <c r="C278" s="7" t="s">
        <v>1662</v>
      </c>
      <c r="D278" s="1" t="s">
        <v>944</v>
      </c>
      <c r="E278" s="3" t="s">
        <v>1454</v>
      </c>
      <c r="F278" s="3" t="s">
        <v>1455</v>
      </c>
      <c r="G278" s="10">
        <v>1</v>
      </c>
      <c r="I278" s="15" t="s">
        <v>1475</v>
      </c>
      <c r="J278" s="8"/>
    </row>
    <row r="279" spans="1:10" ht="105" x14ac:dyDescent="0.25">
      <c r="A279" s="1" t="s">
        <v>10</v>
      </c>
      <c r="B279" s="7" t="s">
        <v>46</v>
      </c>
      <c r="C279" s="7" t="s">
        <v>1663</v>
      </c>
      <c r="D279" s="1" t="s">
        <v>945</v>
      </c>
      <c r="E279" s="3" t="s">
        <v>1454</v>
      </c>
      <c r="F279" s="3" t="s">
        <v>1454</v>
      </c>
      <c r="G279" s="10">
        <v>1</v>
      </c>
      <c r="I279" s="15" t="s">
        <v>1475</v>
      </c>
      <c r="J279" s="8"/>
    </row>
    <row r="280" spans="1:10" ht="105" x14ac:dyDescent="0.25">
      <c r="A280" s="1" t="s">
        <v>10</v>
      </c>
      <c r="B280" s="7" t="s">
        <v>46</v>
      </c>
      <c r="C280" s="7" t="s">
        <v>1664</v>
      </c>
      <c r="D280" s="1" t="s">
        <v>946</v>
      </c>
      <c r="E280" s="3" t="s">
        <v>1454</v>
      </c>
      <c r="F280" s="3" t="s">
        <v>1454</v>
      </c>
      <c r="G280" s="10">
        <v>1</v>
      </c>
      <c r="I280" s="15" t="s">
        <v>1475</v>
      </c>
      <c r="J280" s="8"/>
    </row>
    <row r="281" spans="1:10" ht="105" x14ac:dyDescent="0.25">
      <c r="A281" s="1" t="s">
        <v>10</v>
      </c>
      <c r="B281" s="7" t="s">
        <v>46</v>
      </c>
      <c r="C281" s="7" t="s">
        <v>280</v>
      </c>
      <c r="D281" s="1" t="s">
        <v>947</v>
      </c>
      <c r="E281" s="3" t="s">
        <v>1454</v>
      </c>
      <c r="F281" s="3" t="s">
        <v>1454</v>
      </c>
      <c r="G281" s="10">
        <v>1</v>
      </c>
      <c r="I281" s="15" t="s">
        <v>1475</v>
      </c>
      <c r="J281" s="8"/>
    </row>
    <row r="282" spans="1:10" ht="45" x14ac:dyDescent="0.25">
      <c r="A282" s="1" t="s">
        <v>10</v>
      </c>
      <c r="B282" s="7" t="s">
        <v>46</v>
      </c>
      <c r="C282" s="7" t="s">
        <v>1665</v>
      </c>
      <c r="D282" s="1" t="s">
        <v>948</v>
      </c>
      <c r="E282" s="3" t="s">
        <v>1454</v>
      </c>
      <c r="F282" s="3" t="s">
        <v>1454</v>
      </c>
      <c r="G282" s="10">
        <v>1</v>
      </c>
      <c r="I282" s="15" t="s">
        <v>1475</v>
      </c>
      <c r="J282" s="8"/>
    </row>
    <row r="283" spans="1:10" ht="45" x14ac:dyDescent="0.25">
      <c r="A283" s="1" t="s">
        <v>10</v>
      </c>
      <c r="B283" s="7" t="s">
        <v>46</v>
      </c>
      <c r="C283" s="7" t="s">
        <v>1666</v>
      </c>
      <c r="D283" s="1" t="s">
        <v>949</v>
      </c>
      <c r="E283" s="3" t="s">
        <v>1454</v>
      </c>
      <c r="F283" s="3" t="s">
        <v>1454</v>
      </c>
      <c r="G283" s="10">
        <v>1</v>
      </c>
      <c r="I283" s="15" t="s">
        <v>1475</v>
      </c>
      <c r="J283" s="8"/>
    </row>
    <row r="284" spans="1:10" ht="45" x14ac:dyDescent="0.25">
      <c r="A284" s="1" t="s">
        <v>10</v>
      </c>
      <c r="B284" s="7" t="s">
        <v>46</v>
      </c>
      <c r="C284" s="7" t="s">
        <v>1667</v>
      </c>
      <c r="D284" s="1" t="s">
        <v>950</v>
      </c>
      <c r="E284" s="3" t="s">
        <v>1454</v>
      </c>
      <c r="F284" s="3" t="s">
        <v>1454</v>
      </c>
      <c r="G284" s="10">
        <v>1</v>
      </c>
      <c r="I284" s="15" t="s">
        <v>1475</v>
      </c>
      <c r="J284" s="8"/>
    </row>
    <row r="285" spans="1:10" ht="60" x14ac:dyDescent="0.25">
      <c r="A285" s="1" t="s">
        <v>10</v>
      </c>
      <c r="B285" s="7" t="s">
        <v>46</v>
      </c>
      <c r="C285" s="7" t="s">
        <v>1668</v>
      </c>
      <c r="D285" s="1" t="s">
        <v>951</v>
      </c>
      <c r="E285" s="3" t="s">
        <v>1454</v>
      </c>
      <c r="F285" s="3" t="s">
        <v>1454</v>
      </c>
      <c r="G285" s="10">
        <v>1</v>
      </c>
      <c r="I285" s="15" t="s">
        <v>1475</v>
      </c>
      <c r="J285" s="8"/>
    </row>
    <row r="286" spans="1:10" ht="60" x14ac:dyDescent="0.25">
      <c r="A286" s="1" t="s">
        <v>10</v>
      </c>
      <c r="B286" s="7" t="s">
        <v>46</v>
      </c>
      <c r="C286" s="7" t="s">
        <v>1669</v>
      </c>
      <c r="D286" s="1" t="s">
        <v>952</v>
      </c>
      <c r="E286" s="3" t="s">
        <v>1454</v>
      </c>
      <c r="F286" s="3" t="s">
        <v>1454</v>
      </c>
      <c r="G286" s="10">
        <v>1</v>
      </c>
      <c r="I286" s="15" t="s">
        <v>1475</v>
      </c>
      <c r="J286" s="8"/>
    </row>
    <row r="287" spans="1:10" ht="240" x14ac:dyDescent="0.25">
      <c r="A287" s="1" t="s">
        <v>10</v>
      </c>
      <c r="B287" s="7" t="s">
        <v>46</v>
      </c>
      <c r="C287" s="7" t="s">
        <v>1670</v>
      </c>
      <c r="D287" s="1" t="s">
        <v>953</v>
      </c>
      <c r="E287" s="3" t="s">
        <v>1454</v>
      </c>
      <c r="F287" s="3" t="s">
        <v>1454</v>
      </c>
      <c r="G287" s="10">
        <v>3</v>
      </c>
      <c r="I287" s="15" t="s">
        <v>1475</v>
      </c>
      <c r="J287" s="8" t="s">
        <v>1551</v>
      </c>
    </row>
    <row r="288" spans="1:10" ht="75" x14ac:dyDescent="0.25">
      <c r="A288" s="1" t="s">
        <v>10</v>
      </c>
      <c r="B288" s="7" t="s">
        <v>46</v>
      </c>
      <c r="C288" s="7" t="s">
        <v>1671</v>
      </c>
      <c r="D288" s="1" t="s">
        <v>954</v>
      </c>
      <c r="E288" s="3" t="s">
        <v>1454</v>
      </c>
      <c r="F288" s="3" t="s">
        <v>1454</v>
      </c>
      <c r="G288" s="10">
        <v>1</v>
      </c>
      <c r="I288" s="15" t="s">
        <v>1474</v>
      </c>
      <c r="J288" s="8"/>
    </row>
    <row r="289" spans="1:10" ht="105" x14ac:dyDescent="0.25">
      <c r="A289" s="1" t="s">
        <v>10</v>
      </c>
      <c r="B289" s="7" t="s">
        <v>46</v>
      </c>
      <c r="C289" s="7" t="s">
        <v>281</v>
      </c>
      <c r="D289" s="1" t="s">
        <v>955</v>
      </c>
      <c r="E289" s="3" t="s">
        <v>1455</v>
      </c>
      <c r="F289" s="3" t="s">
        <v>1454</v>
      </c>
      <c r="G289" s="10">
        <v>0</v>
      </c>
      <c r="I289" s="15" t="s">
        <v>1474</v>
      </c>
      <c r="J289" s="8"/>
    </row>
    <row r="290" spans="1:10" ht="165" x14ac:dyDescent="0.25">
      <c r="A290" s="1" t="s">
        <v>10</v>
      </c>
      <c r="B290" s="7" t="s">
        <v>46</v>
      </c>
      <c r="C290" s="7" t="s">
        <v>1672</v>
      </c>
      <c r="D290" s="1" t="s">
        <v>956</v>
      </c>
      <c r="E290" s="3" t="s">
        <v>1454</v>
      </c>
      <c r="F290" s="3" t="s">
        <v>1454</v>
      </c>
      <c r="G290" s="10">
        <v>2</v>
      </c>
      <c r="I290" s="15" t="s">
        <v>1475</v>
      </c>
      <c r="J290" s="8"/>
    </row>
    <row r="291" spans="1:10" ht="180" x14ac:dyDescent="0.25">
      <c r="A291" s="1" t="s">
        <v>10</v>
      </c>
      <c r="B291" s="7" t="s">
        <v>46</v>
      </c>
      <c r="C291" s="7" t="s">
        <v>1673</v>
      </c>
      <c r="D291" s="1" t="s">
        <v>957</v>
      </c>
      <c r="E291" s="3" t="s">
        <v>1454</v>
      </c>
      <c r="F291" s="3" t="s">
        <v>1454</v>
      </c>
      <c r="G291" s="10">
        <v>0</v>
      </c>
      <c r="I291" s="15" t="s">
        <v>1475</v>
      </c>
      <c r="J291" s="8" t="s">
        <v>1552</v>
      </c>
    </row>
    <row r="292" spans="1:10" ht="120" x14ac:dyDescent="0.25">
      <c r="A292" s="1" t="s">
        <v>10</v>
      </c>
      <c r="B292" s="7" t="s">
        <v>46</v>
      </c>
      <c r="C292" s="7" t="s">
        <v>1674</v>
      </c>
      <c r="D292" s="1" t="s">
        <v>958</v>
      </c>
      <c r="E292" s="3" t="s">
        <v>1454</v>
      </c>
      <c r="F292" s="3" t="s">
        <v>1454</v>
      </c>
      <c r="G292" s="10">
        <v>2</v>
      </c>
      <c r="I292" s="15" t="s">
        <v>1475</v>
      </c>
      <c r="J292" s="8"/>
    </row>
    <row r="293" spans="1:10" ht="75" x14ac:dyDescent="0.25">
      <c r="A293" s="1" t="s">
        <v>10</v>
      </c>
      <c r="B293" s="7" t="s">
        <v>46</v>
      </c>
      <c r="C293" s="7" t="s">
        <v>1675</v>
      </c>
      <c r="D293" s="1" t="s">
        <v>959</v>
      </c>
      <c r="E293" s="3" t="s">
        <v>1454</v>
      </c>
      <c r="F293" s="3" t="s">
        <v>1454</v>
      </c>
      <c r="G293" s="10">
        <v>1</v>
      </c>
      <c r="I293" s="15" t="s">
        <v>1475</v>
      </c>
      <c r="J293" s="8"/>
    </row>
    <row r="294" spans="1:10" ht="165" x14ac:dyDescent="0.25">
      <c r="A294" s="1" t="s">
        <v>10</v>
      </c>
      <c r="B294" s="7" t="s">
        <v>46</v>
      </c>
      <c r="C294" s="7" t="s">
        <v>1676</v>
      </c>
      <c r="D294" s="1" t="s">
        <v>960</v>
      </c>
      <c r="E294" s="3" t="s">
        <v>1454</v>
      </c>
      <c r="F294" s="3" t="s">
        <v>1454</v>
      </c>
      <c r="G294" s="10">
        <v>2</v>
      </c>
      <c r="I294" s="15" t="s">
        <v>1475</v>
      </c>
      <c r="J294" s="8"/>
    </row>
    <row r="295" spans="1:10" ht="60" x14ac:dyDescent="0.25">
      <c r="A295" s="1" t="s">
        <v>10</v>
      </c>
      <c r="B295" s="7" t="s">
        <v>46</v>
      </c>
      <c r="C295" s="7" t="s">
        <v>1677</v>
      </c>
      <c r="D295" s="1" t="s">
        <v>961</v>
      </c>
      <c r="E295" s="3" t="s">
        <v>1454</v>
      </c>
      <c r="F295" s="3" t="s">
        <v>1454</v>
      </c>
      <c r="G295" s="10">
        <v>1</v>
      </c>
      <c r="I295" s="15" t="s">
        <v>1475</v>
      </c>
      <c r="J295" s="8" t="s">
        <v>1553</v>
      </c>
    </row>
    <row r="296" spans="1:10" ht="30" x14ac:dyDescent="0.25">
      <c r="A296" s="1" t="s">
        <v>10</v>
      </c>
      <c r="B296" s="7" t="s">
        <v>46</v>
      </c>
      <c r="C296" s="7" t="s">
        <v>282</v>
      </c>
      <c r="D296" s="1" t="s">
        <v>962</v>
      </c>
      <c r="E296" s="3" t="s">
        <v>1454</v>
      </c>
      <c r="F296" s="3" t="s">
        <v>1454</v>
      </c>
      <c r="G296" s="10">
        <v>1</v>
      </c>
      <c r="I296" s="15" t="s">
        <v>1472</v>
      </c>
      <c r="J296" s="8"/>
    </row>
    <row r="297" spans="1:10" ht="45" x14ac:dyDescent="0.25">
      <c r="A297" s="1" t="s">
        <v>10</v>
      </c>
      <c r="B297" s="7" t="s">
        <v>46</v>
      </c>
      <c r="C297" s="7" t="s">
        <v>283</v>
      </c>
      <c r="D297" s="1" t="s">
        <v>963</v>
      </c>
      <c r="E297" s="3" t="s">
        <v>1455</v>
      </c>
      <c r="F297" s="3" t="s">
        <v>1454</v>
      </c>
      <c r="G297" s="10">
        <v>0</v>
      </c>
      <c r="I297" s="15" t="s">
        <v>1474</v>
      </c>
      <c r="J297" s="8" t="s">
        <v>1554</v>
      </c>
    </row>
    <row r="298" spans="1:10" ht="45" x14ac:dyDescent="0.25">
      <c r="A298" s="1" t="s">
        <v>10</v>
      </c>
      <c r="B298" s="7" t="s">
        <v>46</v>
      </c>
      <c r="C298" s="7" t="s">
        <v>1678</v>
      </c>
      <c r="D298" s="1" t="s">
        <v>964</v>
      </c>
      <c r="E298" s="3" t="s">
        <v>1454</v>
      </c>
      <c r="F298" s="3" t="s">
        <v>1454</v>
      </c>
      <c r="G298" s="10">
        <v>1</v>
      </c>
      <c r="I298" s="15" t="s">
        <v>1475</v>
      </c>
      <c r="J298" s="8" t="s">
        <v>1555</v>
      </c>
    </row>
    <row r="299" spans="1:10" ht="30" x14ac:dyDescent="0.25">
      <c r="A299" s="1" t="s">
        <v>10</v>
      </c>
      <c r="B299" s="7" t="s">
        <v>46</v>
      </c>
      <c r="C299" s="7" t="s">
        <v>1679</v>
      </c>
      <c r="D299" s="1" t="s">
        <v>965</v>
      </c>
      <c r="E299" s="3" t="s">
        <v>1454</v>
      </c>
      <c r="F299" s="3" t="s">
        <v>1454</v>
      </c>
      <c r="G299" s="10">
        <v>1</v>
      </c>
      <c r="I299" s="15" t="s">
        <v>1472</v>
      </c>
      <c r="J299" s="8" t="s">
        <v>1556</v>
      </c>
    </row>
    <row r="300" spans="1:10" ht="105" x14ac:dyDescent="0.25">
      <c r="A300" s="1" t="s">
        <v>11</v>
      </c>
      <c r="B300" s="7" t="s">
        <v>47</v>
      </c>
      <c r="C300" s="7" t="s">
        <v>284</v>
      </c>
      <c r="D300" s="1" t="s">
        <v>966</v>
      </c>
      <c r="E300" s="3" t="s">
        <v>1455</v>
      </c>
      <c r="F300" s="3" t="s">
        <v>1454</v>
      </c>
      <c r="G300" s="10">
        <v>0</v>
      </c>
      <c r="I300" s="15" t="s">
        <v>1474</v>
      </c>
      <c r="J300" s="8" t="s">
        <v>1557</v>
      </c>
    </row>
    <row r="301" spans="1:10" x14ac:dyDescent="0.25">
      <c r="A301" s="1" t="s">
        <v>11</v>
      </c>
      <c r="B301" s="7" t="s">
        <v>47</v>
      </c>
      <c r="C301" s="18" t="s">
        <v>285</v>
      </c>
      <c r="D301" s="1" t="s">
        <v>967</v>
      </c>
      <c r="E301" s="3" t="s">
        <v>1454</v>
      </c>
      <c r="F301" s="3" t="s">
        <v>1454</v>
      </c>
      <c r="G301" s="10">
        <v>0</v>
      </c>
      <c r="I301" s="15" t="s">
        <v>1474</v>
      </c>
      <c r="J301" s="8"/>
    </row>
    <row r="302" spans="1:10" ht="60" x14ac:dyDescent="0.25">
      <c r="A302" s="1" t="s">
        <v>11</v>
      </c>
      <c r="B302" s="7" t="s">
        <v>47</v>
      </c>
      <c r="C302" s="18" t="s">
        <v>286</v>
      </c>
      <c r="D302" s="1" t="s">
        <v>968</v>
      </c>
      <c r="E302" s="3" t="s">
        <v>1455</v>
      </c>
      <c r="F302" s="3" t="s">
        <v>1454</v>
      </c>
      <c r="G302" s="10">
        <v>0</v>
      </c>
      <c r="I302" s="15" t="s">
        <v>1474</v>
      </c>
      <c r="J302" s="8"/>
    </row>
    <row r="303" spans="1:10" x14ac:dyDescent="0.25">
      <c r="A303" s="1" t="s">
        <v>11</v>
      </c>
      <c r="B303" s="7" t="s">
        <v>47</v>
      </c>
      <c r="C303" s="18" t="s">
        <v>287</v>
      </c>
      <c r="D303" s="1" t="s">
        <v>969</v>
      </c>
      <c r="E303" s="3" t="s">
        <v>1454</v>
      </c>
      <c r="F303" s="3" t="s">
        <v>1454</v>
      </c>
      <c r="G303" s="10">
        <v>0</v>
      </c>
      <c r="I303" s="15" t="s">
        <v>1474</v>
      </c>
      <c r="J303" s="8"/>
    </row>
    <row r="304" spans="1:10" ht="75" x14ac:dyDescent="0.25">
      <c r="A304" s="1" t="s">
        <v>11</v>
      </c>
      <c r="B304" s="7" t="s">
        <v>47</v>
      </c>
      <c r="C304" s="19" t="s">
        <v>288</v>
      </c>
      <c r="D304" s="1" t="s">
        <v>970</v>
      </c>
      <c r="E304" s="3" t="s">
        <v>1455</v>
      </c>
      <c r="F304" s="3" t="s">
        <v>1454</v>
      </c>
      <c r="G304" s="10">
        <v>0</v>
      </c>
      <c r="I304" s="15" t="s">
        <v>1474</v>
      </c>
      <c r="J304" s="8"/>
    </row>
    <row r="305" spans="1:10" x14ac:dyDescent="0.25">
      <c r="A305" s="1" t="s">
        <v>11</v>
      </c>
      <c r="B305" s="7" t="s">
        <v>47</v>
      </c>
      <c r="C305" s="18" t="s">
        <v>289</v>
      </c>
      <c r="D305" s="1" t="s">
        <v>971</v>
      </c>
      <c r="E305" s="3" t="s">
        <v>1454</v>
      </c>
      <c r="F305" s="3" t="s">
        <v>1454</v>
      </c>
      <c r="G305" s="10">
        <v>0</v>
      </c>
      <c r="I305" s="15" t="s">
        <v>1474</v>
      </c>
      <c r="J305" s="8"/>
    </row>
    <row r="306" spans="1:10" ht="150" x14ac:dyDescent="0.25">
      <c r="A306" s="1" t="s">
        <v>11</v>
      </c>
      <c r="B306" s="7" t="s">
        <v>47</v>
      </c>
      <c r="C306" s="19" t="s">
        <v>290</v>
      </c>
      <c r="D306" s="1" t="s">
        <v>972</v>
      </c>
      <c r="E306" s="3" t="s">
        <v>1455</v>
      </c>
      <c r="F306" s="3" t="s">
        <v>1454</v>
      </c>
      <c r="G306" s="10">
        <v>0</v>
      </c>
      <c r="I306" s="15" t="s">
        <v>1474</v>
      </c>
      <c r="J306" s="8"/>
    </row>
    <row r="307" spans="1:10" x14ac:dyDescent="0.25">
      <c r="A307" s="1" t="s">
        <v>11</v>
      </c>
      <c r="B307" s="7" t="s">
        <v>47</v>
      </c>
      <c r="C307" s="18" t="s">
        <v>291</v>
      </c>
      <c r="D307" s="1" t="s">
        <v>973</v>
      </c>
      <c r="E307" s="3" t="s">
        <v>1454</v>
      </c>
      <c r="F307" s="3" t="s">
        <v>1454</v>
      </c>
      <c r="G307" s="10">
        <v>0</v>
      </c>
      <c r="I307" s="15" t="s">
        <v>1474</v>
      </c>
      <c r="J307" s="8"/>
    </row>
    <row r="308" spans="1:10" ht="210" x14ac:dyDescent="0.25">
      <c r="A308" s="1" t="s">
        <v>11</v>
      </c>
      <c r="B308" s="7" t="s">
        <v>47</v>
      </c>
      <c r="C308" s="19" t="s">
        <v>292</v>
      </c>
      <c r="D308" s="1" t="s">
        <v>974</v>
      </c>
      <c r="E308" s="3" t="s">
        <v>1455</v>
      </c>
      <c r="F308" s="3" t="s">
        <v>1454</v>
      </c>
      <c r="G308" s="10">
        <v>0</v>
      </c>
      <c r="I308" s="15" t="s">
        <v>1474</v>
      </c>
      <c r="J308" s="8"/>
    </row>
    <row r="309" spans="1:10" x14ac:dyDescent="0.25">
      <c r="A309" s="1" t="s">
        <v>11</v>
      </c>
      <c r="B309" s="7" t="s">
        <v>47</v>
      </c>
      <c r="C309" s="18" t="s">
        <v>293</v>
      </c>
      <c r="D309" s="1" t="s">
        <v>975</v>
      </c>
      <c r="E309" s="3" t="s">
        <v>1454</v>
      </c>
      <c r="F309" s="3" t="s">
        <v>1454</v>
      </c>
      <c r="G309" s="10">
        <v>0</v>
      </c>
      <c r="I309" s="15" t="s">
        <v>1474</v>
      </c>
      <c r="J309" s="8"/>
    </row>
    <row r="310" spans="1:10" ht="45" x14ac:dyDescent="0.25">
      <c r="A310" s="1" t="s">
        <v>11</v>
      </c>
      <c r="B310" s="7" t="s">
        <v>47</v>
      </c>
      <c r="C310" s="19" t="s">
        <v>294</v>
      </c>
      <c r="D310" s="1" t="s">
        <v>976</v>
      </c>
      <c r="E310" s="3" t="s">
        <v>1455</v>
      </c>
      <c r="F310" s="4" t="s">
        <v>1454</v>
      </c>
      <c r="G310" s="10">
        <v>0</v>
      </c>
      <c r="I310" s="15" t="s">
        <v>1474</v>
      </c>
      <c r="J310" s="8"/>
    </row>
    <row r="311" spans="1:10" ht="60" x14ac:dyDescent="0.25">
      <c r="A311" s="1" t="s">
        <v>11</v>
      </c>
      <c r="B311" s="7" t="s">
        <v>47</v>
      </c>
      <c r="C311" s="7" t="s">
        <v>295</v>
      </c>
      <c r="D311" s="1" t="s">
        <v>977</v>
      </c>
      <c r="E311" s="3" t="s">
        <v>1455</v>
      </c>
      <c r="F311" s="3" t="s">
        <v>1454</v>
      </c>
      <c r="G311" s="10">
        <v>0</v>
      </c>
      <c r="I311" s="15" t="s">
        <v>1474</v>
      </c>
      <c r="J311" s="8"/>
    </row>
    <row r="312" spans="1:10" ht="60" x14ac:dyDescent="0.25">
      <c r="A312" s="1" t="s">
        <v>11</v>
      </c>
      <c r="B312" s="7" t="s">
        <v>47</v>
      </c>
      <c r="C312" s="7" t="s">
        <v>296</v>
      </c>
      <c r="D312" s="1" t="s">
        <v>978</v>
      </c>
      <c r="E312" s="3" t="s">
        <v>1455</v>
      </c>
      <c r="F312" s="3" t="s">
        <v>1454</v>
      </c>
      <c r="G312" s="10">
        <v>0</v>
      </c>
      <c r="I312" s="15" t="s">
        <v>1474</v>
      </c>
      <c r="J312" s="8"/>
    </row>
    <row r="313" spans="1:10" ht="60" x14ac:dyDescent="0.25">
      <c r="A313" s="1" t="s">
        <v>11</v>
      </c>
      <c r="B313" s="7" t="s">
        <v>47</v>
      </c>
      <c r="C313" s="7" t="s">
        <v>297</v>
      </c>
      <c r="D313" s="1" t="s">
        <v>979</v>
      </c>
      <c r="E313" s="3" t="s">
        <v>1454</v>
      </c>
      <c r="F313" s="3" t="s">
        <v>1454</v>
      </c>
      <c r="G313" s="10">
        <v>1</v>
      </c>
      <c r="I313" s="15" t="s">
        <v>1475</v>
      </c>
      <c r="J313" s="8" t="s">
        <v>1587</v>
      </c>
    </row>
    <row r="314" spans="1:10" ht="30" x14ac:dyDescent="0.25">
      <c r="A314" s="1" t="s">
        <v>11</v>
      </c>
      <c r="B314" s="7" t="s">
        <v>47</v>
      </c>
      <c r="C314" s="18" t="s">
        <v>298</v>
      </c>
      <c r="D314" s="1" t="s">
        <v>980</v>
      </c>
      <c r="E314" s="3" t="s">
        <v>1454</v>
      </c>
      <c r="F314" s="3" t="s">
        <v>1454</v>
      </c>
      <c r="G314" s="10">
        <v>1</v>
      </c>
      <c r="I314" s="15" t="s">
        <v>1475</v>
      </c>
      <c r="J314" s="8" t="s">
        <v>1588</v>
      </c>
    </row>
    <row r="315" spans="1:10" ht="30" x14ac:dyDescent="0.25">
      <c r="A315" s="1" t="s">
        <v>11</v>
      </c>
      <c r="B315" s="7" t="s">
        <v>47</v>
      </c>
      <c r="C315" s="19" t="s">
        <v>299</v>
      </c>
      <c r="D315" s="1" t="s">
        <v>981</v>
      </c>
      <c r="E315" s="3" t="s">
        <v>1454</v>
      </c>
      <c r="F315" s="3" t="s">
        <v>1454</v>
      </c>
      <c r="G315" s="10">
        <v>1</v>
      </c>
      <c r="I315" s="15" t="s">
        <v>1475</v>
      </c>
      <c r="J315" s="8" t="s">
        <v>1589</v>
      </c>
    </row>
    <row r="316" spans="1:10" ht="30" x14ac:dyDescent="0.25">
      <c r="A316" s="1" t="s">
        <v>11</v>
      </c>
      <c r="B316" s="7" t="s">
        <v>47</v>
      </c>
      <c r="C316" s="19" t="s">
        <v>300</v>
      </c>
      <c r="D316" s="1" t="s">
        <v>982</v>
      </c>
      <c r="E316" s="3" t="s">
        <v>1455</v>
      </c>
      <c r="F316" s="3" t="s">
        <v>1454</v>
      </c>
      <c r="G316" s="10">
        <v>0</v>
      </c>
      <c r="I316" s="15" t="s">
        <v>1475</v>
      </c>
      <c r="J316" s="8"/>
    </row>
    <row r="317" spans="1:10" ht="30" x14ac:dyDescent="0.25">
      <c r="A317" s="1" t="s">
        <v>11</v>
      </c>
      <c r="B317" s="7" t="s">
        <v>47</v>
      </c>
      <c r="C317" s="19" t="s">
        <v>301</v>
      </c>
      <c r="D317" s="1" t="s">
        <v>983</v>
      </c>
      <c r="E317" s="3" t="s">
        <v>1454</v>
      </c>
      <c r="F317" s="3" t="s">
        <v>1454</v>
      </c>
      <c r="G317" s="10">
        <v>1</v>
      </c>
      <c r="I317" s="15" t="s">
        <v>1475</v>
      </c>
      <c r="J317" s="8" t="s">
        <v>1590</v>
      </c>
    </row>
    <row r="318" spans="1:10" ht="60" x14ac:dyDescent="0.25">
      <c r="A318" s="1" t="s">
        <v>11</v>
      </c>
      <c r="B318" s="7" t="s">
        <v>47</v>
      </c>
      <c r="C318" s="20" t="s">
        <v>1680</v>
      </c>
      <c r="D318" s="1" t="s">
        <v>984</v>
      </c>
      <c r="E318" s="3" t="s">
        <v>1454</v>
      </c>
      <c r="F318" s="3" t="s">
        <v>1454</v>
      </c>
      <c r="G318" s="10">
        <v>1</v>
      </c>
      <c r="I318" s="15" t="s">
        <v>1475</v>
      </c>
      <c r="J318" s="8"/>
    </row>
    <row r="319" spans="1:10" ht="45" x14ac:dyDescent="0.25">
      <c r="A319" s="1" t="s">
        <v>11</v>
      </c>
      <c r="B319" s="7" t="s">
        <v>47</v>
      </c>
      <c r="C319" s="23" t="s">
        <v>1681</v>
      </c>
      <c r="D319" s="1" t="s">
        <v>985</v>
      </c>
      <c r="E319" s="3" t="s">
        <v>1454</v>
      </c>
      <c r="F319" s="3" t="s">
        <v>1454</v>
      </c>
      <c r="G319" s="10">
        <v>2</v>
      </c>
      <c r="I319" s="15" t="s">
        <v>1475</v>
      </c>
      <c r="J319" s="8" t="s">
        <v>1591</v>
      </c>
    </row>
    <row r="320" spans="1:10" ht="45" x14ac:dyDescent="0.25">
      <c r="A320" s="1" t="s">
        <v>11</v>
      </c>
      <c r="B320" s="7" t="s">
        <v>47</v>
      </c>
      <c r="C320" s="19" t="s">
        <v>302</v>
      </c>
      <c r="D320" s="1" t="s">
        <v>986</v>
      </c>
      <c r="E320" s="3" t="s">
        <v>1454</v>
      </c>
      <c r="F320" s="3" t="s">
        <v>1454</v>
      </c>
      <c r="G320" s="10">
        <v>4</v>
      </c>
      <c r="I320" s="15" t="s">
        <v>1475</v>
      </c>
      <c r="J320" s="8" t="s">
        <v>1592</v>
      </c>
    </row>
    <row r="321" spans="1:10" ht="120" x14ac:dyDescent="0.25">
      <c r="A321" s="1" t="s">
        <v>11</v>
      </c>
      <c r="B321" s="7" t="s">
        <v>47</v>
      </c>
      <c r="C321" s="21" t="s">
        <v>1682</v>
      </c>
      <c r="D321" s="1" t="s">
        <v>987</v>
      </c>
      <c r="E321" s="3" t="s">
        <v>1454</v>
      </c>
      <c r="F321" s="3" t="s">
        <v>1454</v>
      </c>
      <c r="G321" s="10">
        <v>1</v>
      </c>
      <c r="I321" s="15" t="s">
        <v>1475</v>
      </c>
      <c r="J321" s="8"/>
    </row>
    <row r="322" spans="1:10" ht="45" x14ac:dyDescent="0.25">
      <c r="A322" s="1" t="s">
        <v>11</v>
      </c>
      <c r="B322" s="7" t="s">
        <v>47</v>
      </c>
      <c r="C322" s="19" t="s">
        <v>303</v>
      </c>
      <c r="D322" s="1" t="s">
        <v>988</v>
      </c>
      <c r="E322" s="3" t="s">
        <v>1454</v>
      </c>
      <c r="F322" s="3" t="s">
        <v>1454</v>
      </c>
      <c r="G322" s="10">
        <v>2</v>
      </c>
      <c r="I322" s="15" t="s">
        <v>1475</v>
      </c>
      <c r="J322" s="8" t="s">
        <v>1593</v>
      </c>
    </row>
    <row r="323" spans="1:10" ht="30" x14ac:dyDescent="0.25">
      <c r="A323" s="1" t="s">
        <v>11</v>
      </c>
      <c r="B323" s="7" t="s">
        <v>47</v>
      </c>
      <c r="C323" s="21" t="s">
        <v>1683</v>
      </c>
      <c r="D323" s="1" t="s">
        <v>989</v>
      </c>
      <c r="E323" s="3" t="s">
        <v>1454</v>
      </c>
      <c r="F323" s="3" t="s">
        <v>1454</v>
      </c>
      <c r="G323" s="10">
        <v>1</v>
      </c>
      <c r="I323" s="15" t="s">
        <v>1475</v>
      </c>
      <c r="J323" s="8"/>
    </row>
    <row r="324" spans="1:10" ht="30" x14ac:dyDescent="0.25">
      <c r="A324" s="1" t="s">
        <v>11</v>
      </c>
      <c r="B324" s="7" t="s">
        <v>47</v>
      </c>
      <c r="C324" s="21" t="s">
        <v>1684</v>
      </c>
      <c r="D324" s="1" t="s">
        <v>990</v>
      </c>
      <c r="E324" s="3" t="s">
        <v>1454</v>
      </c>
      <c r="F324" s="3" t="s">
        <v>1454</v>
      </c>
      <c r="G324" s="10">
        <v>1</v>
      </c>
      <c r="I324" s="15" t="s">
        <v>1475</v>
      </c>
      <c r="J324" s="8"/>
    </row>
    <row r="325" spans="1:10" ht="45" x14ac:dyDescent="0.25">
      <c r="A325" s="1" t="s">
        <v>11</v>
      </c>
      <c r="B325" s="7" t="s">
        <v>47</v>
      </c>
      <c r="C325" s="19" t="s">
        <v>304</v>
      </c>
      <c r="D325" s="1" t="s">
        <v>991</v>
      </c>
      <c r="E325" s="3" t="s">
        <v>1455</v>
      </c>
      <c r="F325" s="3" t="s">
        <v>1454</v>
      </c>
      <c r="G325" s="10">
        <v>3</v>
      </c>
      <c r="I325" s="15" t="s">
        <v>1475</v>
      </c>
      <c r="J325" s="8" t="s">
        <v>1594</v>
      </c>
    </row>
    <row r="326" spans="1:10" ht="75" x14ac:dyDescent="0.25">
      <c r="A326" s="1" t="s">
        <v>11</v>
      </c>
      <c r="B326" s="7" t="s">
        <v>47</v>
      </c>
      <c r="C326" s="20" t="s">
        <v>1685</v>
      </c>
      <c r="D326" s="1" t="s">
        <v>992</v>
      </c>
      <c r="E326" s="3" t="s">
        <v>1454</v>
      </c>
      <c r="F326" s="3" t="s">
        <v>1454</v>
      </c>
      <c r="G326" s="10">
        <v>1</v>
      </c>
      <c r="I326" s="15" t="s">
        <v>1475</v>
      </c>
      <c r="J326" s="8"/>
    </row>
    <row r="327" spans="1:10" ht="120" x14ac:dyDescent="0.25">
      <c r="A327" s="1" t="s">
        <v>11</v>
      </c>
      <c r="B327" s="7" t="s">
        <v>47</v>
      </c>
      <c r="C327" s="20" t="s">
        <v>1686</v>
      </c>
      <c r="D327" s="1" t="s">
        <v>993</v>
      </c>
      <c r="E327" s="3" t="s">
        <v>1455</v>
      </c>
      <c r="F327" s="3" t="s">
        <v>1454</v>
      </c>
      <c r="G327" s="10">
        <v>0</v>
      </c>
      <c r="I327" s="15" t="s">
        <v>1475</v>
      </c>
      <c r="J327" s="8" t="s">
        <v>1552</v>
      </c>
    </row>
    <row r="328" spans="1:10" ht="30" x14ac:dyDescent="0.25">
      <c r="A328" s="1" t="s">
        <v>11</v>
      </c>
      <c r="B328" s="7" t="s">
        <v>47</v>
      </c>
      <c r="C328" s="20" t="s">
        <v>1687</v>
      </c>
      <c r="D328" s="1" t="s">
        <v>994</v>
      </c>
      <c r="E328" s="3" t="s">
        <v>1454</v>
      </c>
      <c r="F328" s="3" t="s">
        <v>1454</v>
      </c>
      <c r="G328" s="10">
        <v>1</v>
      </c>
      <c r="I328" s="15" t="s">
        <v>1475</v>
      </c>
      <c r="J328" s="8" t="s">
        <v>1595</v>
      </c>
    </row>
    <row r="329" spans="1:10" ht="45" x14ac:dyDescent="0.25">
      <c r="A329" s="1" t="s">
        <v>11</v>
      </c>
      <c r="B329" s="7" t="s">
        <v>47</v>
      </c>
      <c r="C329" s="18" t="s">
        <v>1688</v>
      </c>
      <c r="D329" s="1" t="s">
        <v>995</v>
      </c>
      <c r="E329" s="3" t="s">
        <v>1454</v>
      </c>
      <c r="F329" s="3" t="s">
        <v>1454</v>
      </c>
      <c r="G329" s="10">
        <v>1</v>
      </c>
      <c r="I329" s="15" t="s">
        <v>1475</v>
      </c>
      <c r="J329" s="8"/>
    </row>
    <row r="330" spans="1:10" ht="45" x14ac:dyDescent="0.25">
      <c r="A330" s="1" t="s">
        <v>11</v>
      </c>
      <c r="B330" s="7" t="s">
        <v>47</v>
      </c>
      <c r="C330" s="7" t="s">
        <v>1689</v>
      </c>
      <c r="D330" s="1" t="s">
        <v>996</v>
      </c>
      <c r="E330" s="3" t="s">
        <v>1454</v>
      </c>
      <c r="F330" s="3" t="s">
        <v>1454</v>
      </c>
      <c r="G330" s="10">
        <v>1</v>
      </c>
      <c r="I330" s="15" t="s">
        <v>1475</v>
      </c>
      <c r="J330" s="8"/>
    </row>
    <row r="331" spans="1:10" ht="60" x14ac:dyDescent="0.25">
      <c r="A331" s="1" t="s">
        <v>11</v>
      </c>
      <c r="B331" s="7" t="s">
        <v>47</v>
      </c>
      <c r="C331" s="7" t="s">
        <v>1690</v>
      </c>
      <c r="D331" s="1" t="s">
        <v>997</v>
      </c>
      <c r="E331" s="3" t="s">
        <v>1454</v>
      </c>
      <c r="F331" s="3" t="s">
        <v>1454</v>
      </c>
      <c r="G331" s="10">
        <v>1</v>
      </c>
      <c r="I331" s="15" t="s">
        <v>1475</v>
      </c>
      <c r="J331" s="8"/>
    </row>
    <row r="332" spans="1:10" ht="60" x14ac:dyDescent="0.25">
      <c r="A332" s="1" t="s">
        <v>11</v>
      </c>
      <c r="B332" s="7" t="s">
        <v>47</v>
      </c>
      <c r="C332" s="7" t="s">
        <v>1691</v>
      </c>
      <c r="D332" s="1" t="s">
        <v>998</v>
      </c>
      <c r="E332" s="3" t="s">
        <v>1454</v>
      </c>
      <c r="F332" s="3" t="s">
        <v>1454</v>
      </c>
      <c r="G332" s="10">
        <v>1</v>
      </c>
      <c r="I332" s="15" t="s">
        <v>1474</v>
      </c>
      <c r="J332" s="8" t="s">
        <v>1596</v>
      </c>
    </row>
    <row r="333" spans="1:10" ht="30" x14ac:dyDescent="0.25">
      <c r="A333" s="1" t="s">
        <v>12</v>
      </c>
      <c r="B333" s="7" t="s">
        <v>48</v>
      </c>
      <c r="C333" s="7" t="s">
        <v>1692</v>
      </c>
      <c r="D333" s="1" t="s">
        <v>999</v>
      </c>
      <c r="E333" s="3" t="s">
        <v>1454</v>
      </c>
      <c r="F333" s="3" t="s">
        <v>1454</v>
      </c>
      <c r="G333" s="10">
        <v>1</v>
      </c>
      <c r="I333" s="15" t="s">
        <v>1474</v>
      </c>
      <c r="J333" s="8"/>
    </row>
    <row r="334" spans="1:10" ht="60" x14ac:dyDescent="0.25">
      <c r="A334" s="1" t="s">
        <v>12</v>
      </c>
      <c r="B334" s="7" t="s">
        <v>48</v>
      </c>
      <c r="C334" s="7" t="s">
        <v>1693</v>
      </c>
      <c r="D334" s="1" t="s">
        <v>1000</v>
      </c>
      <c r="E334" s="3" t="s">
        <v>1454</v>
      </c>
      <c r="F334" s="3" t="s">
        <v>1454</v>
      </c>
      <c r="G334" s="10">
        <v>0</v>
      </c>
      <c r="I334" s="15" t="s">
        <v>1474</v>
      </c>
      <c r="J334" s="8"/>
    </row>
    <row r="335" spans="1:10" ht="90" x14ac:dyDescent="0.25">
      <c r="A335" s="1" t="s">
        <v>12</v>
      </c>
      <c r="B335" s="7" t="s">
        <v>48</v>
      </c>
      <c r="C335" s="7" t="s">
        <v>1694</v>
      </c>
      <c r="D335" s="1" t="s">
        <v>1001</v>
      </c>
      <c r="E335" s="3" t="s">
        <v>1454</v>
      </c>
      <c r="F335" s="3" t="s">
        <v>1454</v>
      </c>
      <c r="G335" s="10">
        <v>0</v>
      </c>
      <c r="I335" s="15"/>
      <c r="J335" s="8"/>
    </row>
    <row r="336" spans="1:10" ht="30" x14ac:dyDescent="0.25">
      <c r="A336" s="1" t="s">
        <v>12</v>
      </c>
      <c r="B336" s="7" t="s">
        <v>48</v>
      </c>
      <c r="C336" s="7" t="s">
        <v>1695</v>
      </c>
      <c r="D336" s="1" t="s">
        <v>1002</v>
      </c>
      <c r="E336" s="3" t="s">
        <v>1455</v>
      </c>
      <c r="F336" s="3" t="s">
        <v>1454</v>
      </c>
      <c r="G336" s="10">
        <v>0</v>
      </c>
      <c r="I336" s="15" t="s">
        <v>1474</v>
      </c>
      <c r="J336" s="8" t="s">
        <v>1597</v>
      </c>
    </row>
    <row r="337" spans="1:10" ht="30" x14ac:dyDescent="0.25">
      <c r="A337" s="1" t="s">
        <v>12</v>
      </c>
      <c r="B337" s="7" t="s">
        <v>48</v>
      </c>
      <c r="C337" s="18" t="s">
        <v>306</v>
      </c>
      <c r="D337" s="1" t="s">
        <v>1003</v>
      </c>
      <c r="E337" s="3" t="s">
        <v>1455</v>
      </c>
      <c r="F337" s="3" t="s">
        <v>1454</v>
      </c>
      <c r="G337" s="10">
        <v>0</v>
      </c>
      <c r="I337" s="15" t="s">
        <v>1474</v>
      </c>
      <c r="J337" s="8"/>
    </row>
    <row r="338" spans="1:10" ht="30" x14ac:dyDescent="0.25">
      <c r="A338" s="1" t="s">
        <v>12</v>
      </c>
      <c r="B338" s="7" t="s">
        <v>48</v>
      </c>
      <c r="C338" s="18" t="s">
        <v>72</v>
      </c>
      <c r="D338" s="1" t="s">
        <v>1004</v>
      </c>
      <c r="E338" s="3" t="s">
        <v>1455</v>
      </c>
      <c r="F338" s="3" t="s">
        <v>1454</v>
      </c>
      <c r="G338" s="10">
        <v>0</v>
      </c>
      <c r="I338" s="15" t="s">
        <v>1474</v>
      </c>
      <c r="J338" s="8"/>
    </row>
    <row r="339" spans="1:10" ht="30" x14ac:dyDescent="0.25">
      <c r="A339" s="1" t="s">
        <v>12</v>
      </c>
      <c r="B339" s="7" t="s">
        <v>48</v>
      </c>
      <c r="C339" s="19" t="s">
        <v>307</v>
      </c>
      <c r="D339" s="1" t="s">
        <v>1005</v>
      </c>
      <c r="E339" s="3" t="s">
        <v>1455</v>
      </c>
      <c r="F339" s="3" t="s">
        <v>1454</v>
      </c>
      <c r="G339" s="10">
        <v>0</v>
      </c>
      <c r="I339" s="15" t="s">
        <v>1474</v>
      </c>
      <c r="J339" s="8"/>
    </row>
    <row r="340" spans="1:10" ht="30" x14ac:dyDescent="0.25">
      <c r="A340" s="1" t="s">
        <v>12</v>
      </c>
      <c r="B340" s="7" t="s">
        <v>48</v>
      </c>
      <c r="C340" s="19" t="s">
        <v>308</v>
      </c>
      <c r="D340" s="1" t="s">
        <v>1006</v>
      </c>
      <c r="E340" s="3" t="s">
        <v>1455</v>
      </c>
      <c r="F340" s="3" t="s">
        <v>1454</v>
      </c>
      <c r="G340" s="10">
        <v>0</v>
      </c>
      <c r="I340" s="15" t="s">
        <v>1474</v>
      </c>
      <c r="J340" s="8"/>
    </row>
    <row r="341" spans="1:10" ht="45" x14ac:dyDescent="0.25">
      <c r="A341" s="1" t="s">
        <v>12</v>
      </c>
      <c r="B341" s="7" t="s">
        <v>48</v>
      </c>
      <c r="C341" s="19" t="s">
        <v>309</v>
      </c>
      <c r="D341" s="1" t="s">
        <v>1007</v>
      </c>
      <c r="E341" s="3" t="s">
        <v>1455</v>
      </c>
      <c r="F341" s="3" t="s">
        <v>1454</v>
      </c>
      <c r="G341" s="10">
        <v>0</v>
      </c>
      <c r="I341" s="15" t="s">
        <v>1474</v>
      </c>
      <c r="J341" s="8"/>
    </row>
    <row r="342" spans="1:10" ht="30" x14ac:dyDescent="0.25">
      <c r="A342" s="1" t="s">
        <v>12</v>
      </c>
      <c r="B342" s="7" t="s">
        <v>48</v>
      </c>
      <c r="C342" s="18" t="s">
        <v>310</v>
      </c>
      <c r="D342" s="1" t="s">
        <v>1008</v>
      </c>
      <c r="E342" s="3" t="s">
        <v>1455</v>
      </c>
      <c r="F342" s="3" t="s">
        <v>1454</v>
      </c>
      <c r="G342" s="10">
        <v>0</v>
      </c>
      <c r="I342" s="15" t="s">
        <v>1474</v>
      </c>
      <c r="J342" s="8"/>
    </row>
    <row r="343" spans="1:10" ht="30" x14ac:dyDescent="0.25">
      <c r="A343" s="1" t="s">
        <v>12</v>
      </c>
      <c r="B343" s="7" t="s">
        <v>48</v>
      </c>
      <c r="C343" s="19" t="s">
        <v>311</v>
      </c>
      <c r="D343" s="1" t="s">
        <v>1009</v>
      </c>
      <c r="E343" s="3" t="s">
        <v>1455</v>
      </c>
      <c r="F343" s="3" t="s">
        <v>1454</v>
      </c>
      <c r="G343" s="10">
        <v>0</v>
      </c>
      <c r="I343" s="15" t="s">
        <v>1474</v>
      </c>
      <c r="J343" s="8"/>
    </row>
    <row r="344" spans="1:10" ht="30" x14ac:dyDescent="0.25">
      <c r="A344" s="1" t="s">
        <v>12</v>
      </c>
      <c r="B344" s="7" t="s">
        <v>48</v>
      </c>
      <c r="C344" s="19" t="s">
        <v>312</v>
      </c>
      <c r="D344" s="1" t="s">
        <v>1010</v>
      </c>
      <c r="E344" s="3" t="s">
        <v>1455</v>
      </c>
      <c r="F344" s="3" t="s">
        <v>1454</v>
      </c>
      <c r="G344" s="10">
        <v>0</v>
      </c>
      <c r="I344" s="15" t="s">
        <v>1474</v>
      </c>
      <c r="J344" s="8" t="s">
        <v>1597</v>
      </c>
    </row>
    <row r="345" spans="1:10" ht="60" x14ac:dyDescent="0.25">
      <c r="A345" s="1" t="s">
        <v>12</v>
      </c>
      <c r="B345" s="7" t="s">
        <v>48</v>
      </c>
      <c r="C345" s="7" t="s">
        <v>313</v>
      </c>
      <c r="D345" s="1" t="s">
        <v>1011</v>
      </c>
      <c r="E345" s="3" t="s">
        <v>1454</v>
      </c>
      <c r="F345" s="3" t="s">
        <v>1454</v>
      </c>
      <c r="G345" s="10">
        <v>1</v>
      </c>
      <c r="I345" s="15" t="s">
        <v>1474</v>
      </c>
      <c r="J345" s="8"/>
    </row>
    <row r="346" spans="1:10" ht="75" x14ac:dyDescent="0.25">
      <c r="A346" s="1" t="s">
        <v>12</v>
      </c>
      <c r="B346" s="7" t="s">
        <v>48</v>
      </c>
      <c r="C346" s="7" t="s">
        <v>1696</v>
      </c>
      <c r="D346" s="1" t="s">
        <v>1012</v>
      </c>
      <c r="E346" s="3" t="s">
        <v>1455</v>
      </c>
      <c r="F346" s="3" t="s">
        <v>1454</v>
      </c>
      <c r="G346" s="10">
        <v>0</v>
      </c>
      <c r="I346" s="15" t="s">
        <v>1474</v>
      </c>
      <c r="J346" s="8" t="s">
        <v>1598</v>
      </c>
    </row>
    <row r="347" spans="1:10" ht="210" x14ac:dyDescent="0.25">
      <c r="A347" s="1" t="s">
        <v>12</v>
      </c>
      <c r="B347" s="7" t="s">
        <v>48</v>
      </c>
      <c r="C347" s="7" t="s">
        <v>1697</v>
      </c>
      <c r="D347" s="1" t="s">
        <v>1013</v>
      </c>
      <c r="E347" s="3" t="s">
        <v>1454</v>
      </c>
      <c r="F347" s="3" t="s">
        <v>1454</v>
      </c>
      <c r="G347" s="10">
        <v>2</v>
      </c>
      <c r="I347" s="16" t="s">
        <v>1599</v>
      </c>
      <c r="J347" s="8"/>
    </row>
    <row r="348" spans="1:10" ht="30" x14ac:dyDescent="0.25">
      <c r="A348" s="1" t="s">
        <v>12</v>
      </c>
      <c r="B348" s="7" t="s">
        <v>48</v>
      </c>
      <c r="C348" s="7" t="s">
        <v>314</v>
      </c>
      <c r="D348" s="1" t="s">
        <v>1014</v>
      </c>
      <c r="E348" s="3" t="s">
        <v>1455</v>
      </c>
      <c r="F348" s="3" t="s">
        <v>1454</v>
      </c>
      <c r="G348" s="10">
        <v>0</v>
      </c>
      <c r="I348" s="15" t="s">
        <v>1474</v>
      </c>
      <c r="J348" s="8"/>
    </row>
    <row r="349" spans="1:10" ht="60" x14ac:dyDescent="0.25">
      <c r="A349" s="1" t="s">
        <v>12</v>
      </c>
      <c r="B349" s="7" t="s">
        <v>48</v>
      </c>
      <c r="C349" s="7" t="s">
        <v>1698</v>
      </c>
      <c r="D349" s="1" t="s">
        <v>1015</v>
      </c>
      <c r="E349" s="3" t="s">
        <v>1454</v>
      </c>
      <c r="F349" s="3" t="s">
        <v>1454</v>
      </c>
      <c r="G349" s="10">
        <v>1</v>
      </c>
      <c r="I349" s="15" t="s">
        <v>1475</v>
      </c>
      <c r="J349" s="8"/>
    </row>
    <row r="350" spans="1:10" ht="255" x14ac:dyDescent="0.25">
      <c r="A350" s="1" t="s">
        <v>12</v>
      </c>
      <c r="B350" s="7" t="s">
        <v>48</v>
      </c>
      <c r="C350" s="7" t="s">
        <v>1699</v>
      </c>
      <c r="D350" s="1" t="s">
        <v>1016</v>
      </c>
      <c r="E350" s="3" t="s">
        <v>1454</v>
      </c>
      <c r="F350" s="3" t="s">
        <v>1454</v>
      </c>
      <c r="G350" s="10">
        <v>2</v>
      </c>
      <c r="I350" s="16" t="s">
        <v>1599</v>
      </c>
      <c r="J350" s="8"/>
    </row>
    <row r="351" spans="1:10" ht="60" x14ac:dyDescent="0.25">
      <c r="A351" s="1" t="s">
        <v>12</v>
      </c>
      <c r="B351" s="7" t="s">
        <v>48</v>
      </c>
      <c r="C351" s="7" t="s">
        <v>1700</v>
      </c>
      <c r="D351" s="1" t="s">
        <v>1017</v>
      </c>
      <c r="E351" s="3" t="s">
        <v>1454</v>
      </c>
      <c r="F351" s="3" t="s">
        <v>1454</v>
      </c>
      <c r="G351" s="10">
        <v>1</v>
      </c>
      <c r="I351" s="15" t="s">
        <v>1475</v>
      </c>
      <c r="J351" s="8" t="s">
        <v>1600</v>
      </c>
    </row>
    <row r="352" spans="1:10" ht="60" x14ac:dyDescent="0.25">
      <c r="A352" s="1" t="s">
        <v>12</v>
      </c>
      <c r="B352" s="7" t="s">
        <v>48</v>
      </c>
      <c r="C352" s="18" t="s">
        <v>315</v>
      </c>
      <c r="D352" s="1" t="s">
        <v>1018</v>
      </c>
      <c r="E352" s="3" t="s">
        <v>1454</v>
      </c>
      <c r="F352" s="3" t="s">
        <v>1454</v>
      </c>
      <c r="G352" s="10">
        <v>0</v>
      </c>
      <c r="I352" s="15" t="s">
        <v>1475</v>
      </c>
      <c r="J352" s="8"/>
    </row>
    <row r="353" spans="1:10" ht="30" x14ac:dyDescent="0.25">
      <c r="A353" s="1" t="s">
        <v>12</v>
      </c>
      <c r="B353" s="7" t="s">
        <v>48</v>
      </c>
      <c r="C353" s="18" t="s">
        <v>316</v>
      </c>
      <c r="D353" s="1" t="s">
        <v>1019</v>
      </c>
      <c r="E353" s="3" t="s">
        <v>1454</v>
      </c>
      <c r="F353" s="3" t="s">
        <v>1454</v>
      </c>
      <c r="G353" s="10">
        <v>0</v>
      </c>
      <c r="I353" s="15" t="s">
        <v>1475</v>
      </c>
      <c r="J353" s="8"/>
    </row>
    <row r="354" spans="1:10" ht="30" x14ac:dyDescent="0.25">
      <c r="A354" s="1" t="s">
        <v>12</v>
      </c>
      <c r="B354" s="7" t="s">
        <v>48</v>
      </c>
      <c r="C354" s="18" t="s">
        <v>317</v>
      </c>
      <c r="D354" s="1" t="s">
        <v>1020</v>
      </c>
      <c r="E354" s="3" t="s">
        <v>1454</v>
      </c>
      <c r="F354" s="3" t="s">
        <v>1454</v>
      </c>
      <c r="G354" s="10">
        <v>0</v>
      </c>
      <c r="I354" s="15" t="s">
        <v>1475</v>
      </c>
      <c r="J354" s="8"/>
    </row>
    <row r="355" spans="1:10" ht="75" x14ac:dyDescent="0.25">
      <c r="A355" s="1" t="s">
        <v>12</v>
      </c>
      <c r="B355" s="7" t="s">
        <v>48</v>
      </c>
      <c r="C355" s="18" t="s">
        <v>318</v>
      </c>
      <c r="D355" s="1" t="s">
        <v>1021</v>
      </c>
      <c r="E355" s="3" t="s">
        <v>1454</v>
      </c>
      <c r="F355" s="3" t="s">
        <v>1454</v>
      </c>
      <c r="G355" s="10">
        <v>0</v>
      </c>
      <c r="I355" s="15" t="s">
        <v>1475</v>
      </c>
      <c r="J355" s="8"/>
    </row>
    <row r="356" spans="1:10" ht="30" x14ac:dyDescent="0.25">
      <c r="A356" s="1" t="s">
        <v>12</v>
      </c>
      <c r="B356" s="7" t="s">
        <v>48</v>
      </c>
      <c r="C356" s="18" t="s">
        <v>319</v>
      </c>
      <c r="D356" s="1" t="s">
        <v>1022</v>
      </c>
      <c r="E356" s="3" t="s">
        <v>1454</v>
      </c>
      <c r="F356" s="3" t="s">
        <v>1454</v>
      </c>
      <c r="G356" s="10">
        <v>0</v>
      </c>
      <c r="I356" s="15" t="s">
        <v>1475</v>
      </c>
      <c r="J356" s="8"/>
    </row>
    <row r="357" spans="1:10" ht="45" x14ac:dyDescent="0.25">
      <c r="A357" s="1" t="s">
        <v>12</v>
      </c>
      <c r="B357" s="7" t="s">
        <v>48</v>
      </c>
      <c r="C357" s="18" t="s">
        <v>305</v>
      </c>
      <c r="D357" s="1" t="s">
        <v>1023</v>
      </c>
      <c r="E357" s="3" t="s">
        <v>1454</v>
      </c>
      <c r="F357" s="3" t="s">
        <v>1454</v>
      </c>
      <c r="G357" s="10">
        <v>0</v>
      </c>
      <c r="I357" s="15" t="s">
        <v>1475</v>
      </c>
      <c r="J357" s="8"/>
    </row>
    <row r="358" spans="1:10" ht="60" x14ac:dyDescent="0.25">
      <c r="A358" s="1" t="s">
        <v>12</v>
      </c>
      <c r="B358" s="7" t="s">
        <v>48</v>
      </c>
      <c r="C358" s="7" t="s">
        <v>1701</v>
      </c>
      <c r="D358" s="1" t="s">
        <v>1024</v>
      </c>
      <c r="E358" s="3" t="s">
        <v>1454</v>
      </c>
      <c r="F358" s="3" t="s">
        <v>1454</v>
      </c>
      <c r="G358" s="10">
        <v>1</v>
      </c>
      <c r="I358" s="15" t="s">
        <v>1475</v>
      </c>
      <c r="J358" s="8" t="s">
        <v>1601</v>
      </c>
    </row>
    <row r="359" spans="1:10" ht="75" x14ac:dyDescent="0.25">
      <c r="A359" s="1" t="s">
        <v>12</v>
      </c>
      <c r="B359" s="7" t="s">
        <v>48</v>
      </c>
      <c r="C359" s="7" t="s">
        <v>320</v>
      </c>
      <c r="D359" s="1" t="s">
        <v>1025</v>
      </c>
      <c r="E359" s="3" t="s">
        <v>1455</v>
      </c>
      <c r="F359" s="3" t="s">
        <v>1454</v>
      </c>
      <c r="G359" s="10">
        <v>1</v>
      </c>
      <c r="I359" s="15" t="s">
        <v>1474</v>
      </c>
      <c r="J359" s="8" t="s">
        <v>1602</v>
      </c>
    </row>
    <row r="360" spans="1:10" ht="180" x14ac:dyDescent="0.25">
      <c r="A360" s="1" t="s">
        <v>12</v>
      </c>
      <c r="B360" s="7" t="s">
        <v>48</v>
      </c>
      <c r="C360" s="7" t="s">
        <v>1702</v>
      </c>
      <c r="D360" s="1" t="s">
        <v>1026</v>
      </c>
      <c r="E360" s="3" t="s">
        <v>1455</v>
      </c>
      <c r="F360" s="3" t="s">
        <v>1454</v>
      </c>
      <c r="G360" s="10">
        <v>1</v>
      </c>
      <c r="I360" s="15" t="s">
        <v>1474</v>
      </c>
      <c r="J360" s="8"/>
    </row>
    <row r="361" spans="1:10" ht="75" x14ac:dyDescent="0.25">
      <c r="A361" s="1" t="s">
        <v>12</v>
      </c>
      <c r="B361" s="7" t="s">
        <v>48</v>
      </c>
      <c r="C361" s="7" t="s">
        <v>1703</v>
      </c>
      <c r="D361" s="1" t="s">
        <v>1027</v>
      </c>
      <c r="E361" s="3" t="s">
        <v>1454</v>
      </c>
      <c r="F361" s="3" t="s">
        <v>1454</v>
      </c>
      <c r="G361" s="10">
        <v>1</v>
      </c>
      <c r="I361" s="15" t="s">
        <v>1475</v>
      </c>
      <c r="J361" s="8"/>
    </row>
    <row r="362" spans="1:10" ht="90" x14ac:dyDescent="0.25">
      <c r="A362" s="1" t="s">
        <v>12</v>
      </c>
      <c r="B362" s="7" t="s">
        <v>48</v>
      </c>
      <c r="C362" s="7" t="s">
        <v>1704</v>
      </c>
      <c r="D362" s="1" t="s">
        <v>1028</v>
      </c>
      <c r="E362" s="3" t="s">
        <v>1454</v>
      </c>
      <c r="F362" s="3" t="s">
        <v>1454</v>
      </c>
      <c r="G362" s="10">
        <v>1</v>
      </c>
      <c r="I362" s="15" t="s">
        <v>1475</v>
      </c>
      <c r="J362" s="8"/>
    </row>
    <row r="363" spans="1:10" ht="30" x14ac:dyDescent="0.25">
      <c r="A363" s="1" t="s">
        <v>12</v>
      </c>
      <c r="B363" s="7" t="s">
        <v>48</v>
      </c>
      <c r="C363" s="7" t="s">
        <v>1705</v>
      </c>
      <c r="D363" s="1" t="s">
        <v>1029</v>
      </c>
      <c r="E363" s="3" t="s">
        <v>1454</v>
      </c>
      <c r="F363" s="3" t="s">
        <v>1454</v>
      </c>
      <c r="G363" s="10">
        <v>1</v>
      </c>
      <c r="I363" s="15" t="s">
        <v>1475</v>
      </c>
      <c r="J363" s="8" t="s">
        <v>1603</v>
      </c>
    </row>
    <row r="364" spans="1:10" ht="45" x14ac:dyDescent="0.25">
      <c r="A364" s="1" t="s">
        <v>12</v>
      </c>
      <c r="B364" s="7" t="s">
        <v>48</v>
      </c>
      <c r="C364" s="18" t="s">
        <v>321</v>
      </c>
      <c r="D364" s="1" t="s">
        <v>1030</v>
      </c>
      <c r="E364" s="3" t="s">
        <v>1454</v>
      </c>
      <c r="F364" s="3" t="s">
        <v>1454</v>
      </c>
      <c r="G364" s="10">
        <v>1</v>
      </c>
      <c r="I364" s="15" t="s">
        <v>1475</v>
      </c>
      <c r="J364" s="8"/>
    </row>
    <row r="365" spans="1:10" ht="60" x14ac:dyDescent="0.25">
      <c r="A365" s="1" t="s">
        <v>12</v>
      </c>
      <c r="B365" s="7" t="s">
        <v>48</v>
      </c>
      <c r="C365" s="18" t="s">
        <v>322</v>
      </c>
      <c r="D365" s="1" t="s">
        <v>1031</v>
      </c>
      <c r="E365" s="3" t="s">
        <v>1454</v>
      </c>
      <c r="F365" s="3" t="s">
        <v>1454</v>
      </c>
      <c r="G365" s="10">
        <v>1</v>
      </c>
      <c r="I365" s="15" t="s">
        <v>1475</v>
      </c>
      <c r="J365" s="8"/>
    </row>
    <row r="366" spans="1:10" ht="45" x14ac:dyDescent="0.25">
      <c r="A366" s="1" t="s">
        <v>12</v>
      </c>
      <c r="B366" s="7" t="s">
        <v>48</v>
      </c>
      <c r="C366" s="18" t="s">
        <v>323</v>
      </c>
      <c r="D366" s="1" t="s">
        <v>1032</v>
      </c>
      <c r="E366" s="3" t="s">
        <v>1454</v>
      </c>
      <c r="F366" s="3" t="s">
        <v>1454</v>
      </c>
      <c r="G366" s="10">
        <v>1</v>
      </c>
      <c r="I366" s="15" t="s">
        <v>1475</v>
      </c>
      <c r="J366" s="8"/>
    </row>
    <row r="367" spans="1:10" ht="30" x14ac:dyDescent="0.25">
      <c r="A367" s="1" t="s">
        <v>12</v>
      </c>
      <c r="B367" s="7" t="s">
        <v>48</v>
      </c>
      <c r="C367" s="18" t="s">
        <v>324</v>
      </c>
      <c r="D367" s="1" t="s">
        <v>1033</v>
      </c>
      <c r="E367" s="3" t="s">
        <v>1454</v>
      </c>
      <c r="F367" s="3" t="s">
        <v>1454</v>
      </c>
      <c r="G367" s="10">
        <v>1</v>
      </c>
      <c r="I367" s="15" t="s">
        <v>1475</v>
      </c>
      <c r="J367" s="8"/>
    </row>
    <row r="368" spans="1:10" ht="30" x14ac:dyDescent="0.25">
      <c r="A368" s="1" t="s">
        <v>12</v>
      </c>
      <c r="B368" s="7" t="s">
        <v>48</v>
      </c>
      <c r="C368" s="19" t="s">
        <v>325</v>
      </c>
      <c r="D368" s="1" t="s">
        <v>1034</v>
      </c>
      <c r="E368" s="3" t="s">
        <v>1454</v>
      </c>
      <c r="F368" s="3" t="s">
        <v>1454</v>
      </c>
      <c r="G368" s="10">
        <v>0</v>
      </c>
      <c r="I368" s="15" t="s">
        <v>1475</v>
      </c>
      <c r="J368" s="8"/>
    </row>
    <row r="369" spans="1:10" ht="30" x14ac:dyDescent="0.25">
      <c r="A369" s="1" t="s">
        <v>12</v>
      </c>
      <c r="B369" s="7" t="s">
        <v>48</v>
      </c>
      <c r="C369" s="19" t="s">
        <v>326</v>
      </c>
      <c r="D369" s="1" t="s">
        <v>1035</v>
      </c>
      <c r="E369" s="3" t="s">
        <v>1454</v>
      </c>
      <c r="F369" s="3" t="s">
        <v>1454</v>
      </c>
      <c r="G369" s="10">
        <v>0</v>
      </c>
      <c r="I369" s="15" t="s">
        <v>1475</v>
      </c>
      <c r="J369" s="8"/>
    </row>
    <row r="370" spans="1:10" ht="60" x14ac:dyDescent="0.25">
      <c r="A370" s="1" t="s">
        <v>12</v>
      </c>
      <c r="B370" s="7" t="s">
        <v>48</v>
      </c>
      <c r="C370" s="19" t="s">
        <v>327</v>
      </c>
      <c r="D370" s="1" t="s">
        <v>1036</v>
      </c>
      <c r="E370" s="3" t="s">
        <v>1454</v>
      </c>
      <c r="F370" s="3" t="s">
        <v>1454</v>
      </c>
      <c r="G370" s="10">
        <v>1</v>
      </c>
      <c r="I370" s="15" t="s">
        <v>1475</v>
      </c>
      <c r="J370" s="8" t="s">
        <v>1604</v>
      </c>
    </row>
    <row r="371" spans="1:10" ht="60" x14ac:dyDescent="0.25">
      <c r="A371" s="1" t="s">
        <v>12</v>
      </c>
      <c r="B371" s="7" t="s">
        <v>48</v>
      </c>
      <c r="C371" s="19" t="s">
        <v>328</v>
      </c>
      <c r="D371" s="1" t="s">
        <v>1037</v>
      </c>
      <c r="E371" s="3" t="s">
        <v>1454</v>
      </c>
      <c r="F371" s="3" t="s">
        <v>1454</v>
      </c>
      <c r="G371" s="10">
        <v>0</v>
      </c>
      <c r="I371" s="15" t="s">
        <v>1475</v>
      </c>
      <c r="J371" s="8"/>
    </row>
    <row r="372" spans="1:10" ht="30" x14ac:dyDescent="0.25">
      <c r="A372" s="1" t="s">
        <v>12</v>
      </c>
      <c r="B372" s="7" t="s">
        <v>48</v>
      </c>
      <c r="C372" s="18" t="s">
        <v>329</v>
      </c>
      <c r="D372" s="1" t="s">
        <v>1038</v>
      </c>
      <c r="E372" s="3" t="s">
        <v>1454</v>
      </c>
      <c r="F372" s="3" t="s">
        <v>1454</v>
      </c>
      <c r="G372" s="10">
        <v>1</v>
      </c>
      <c r="I372" s="15" t="s">
        <v>1475</v>
      </c>
      <c r="J372" s="8"/>
    </row>
    <row r="373" spans="1:10" ht="45" x14ac:dyDescent="0.25">
      <c r="A373" s="1" t="s">
        <v>12</v>
      </c>
      <c r="B373" s="7" t="s">
        <v>48</v>
      </c>
      <c r="C373" s="18" t="s">
        <v>305</v>
      </c>
      <c r="D373" s="1" t="s">
        <v>1039</v>
      </c>
      <c r="E373" s="3" t="s">
        <v>1454</v>
      </c>
      <c r="F373" s="3" t="s">
        <v>1454</v>
      </c>
      <c r="G373" s="10">
        <v>1</v>
      </c>
      <c r="I373" s="15" t="s">
        <v>1475</v>
      </c>
      <c r="J373" s="8" t="s">
        <v>1605</v>
      </c>
    </row>
    <row r="374" spans="1:10" ht="45" x14ac:dyDescent="0.25">
      <c r="A374" s="1" t="s">
        <v>12</v>
      </c>
      <c r="B374" s="7" t="s">
        <v>48</v>
      </c>
      <c r="C374" s="7" t="s">
        <v>330</v>
      </c>
      <c r="D374" s="1" t="s">
        <v>1040</v>
      </c>
      <c r="E374" s="3" t="s">
        <v>1454</v>
      </c>
      <c r="F374" s="3" t="s">
        <v>1454</v>
      </c>
      <c r="G374" s="10">
        <v>1</v>
      </c>
      <c r="I374" s="15" t="s">
        <v>1475</v>
      </c>
      <c r="J374" s="8" t="s">
        <v>1606</v>
      </c>
    </row>
    <row r="375" spans="1:10" ht="45" x14ac:dyDescent="0.25">
      <c r="A375" s="1" t="s">
        <v>12</v>
      </c>
      <c r="B375" s="7" t="s">
        <v>48</v>
      </c>
      <c r="C375" s="18" t="s">
        <v>321</v>
      </c>
      <c r="D375" s="1" t="s">
        <v>1041</v>
      </c>
      <c r="E375" s="3" t="s">
        <v>1454</v>
      </c>
      <c r="F375" s="3" t="s">
        <v>1454</v>
      </c>
      <c r="G375" s="10">
        <v>1</v>
      </c>
      <c r="I375" s="15" t="s">
        <v>1475</v>
      </c>
      <c r="J375" s="8"/>
    </row>
    <row r="376" spans="1:10" ht="30" x14ac:dyDescent="0.25">
      <c r="A376" s="1" t="s">
        <v>12</v>
      </c>
      <c r="B376" s="7" t="s">
        <v>48</v>
      </c>
      <c r="C376" s="18" t="s">
        <v>329</v>
      </c>
      <c r="D376" s="1" t="s">
        <v>1042</v>
      </c>
      <c r="E376" s="3" t="s">
        <v>1454</v>
      </c>
      <c r="F376" s="3" t="s">
        <v>1454</v>
      </c>
      <c r="G376" s="10">
        <v>1</v>
      </c>
      <c r="I376" s="15" t="s">
        <v>1475</v>
      </c>
      <c r="J376" s="8"/>
    </row>
    <row r="377" spans="1:10" ht="30" x14ac:dyDescent="0.25">
      <c r="A377" s="1" t="s">
        <v>12</v>
      </c>
      <c r="B377" s="7" t="s">
        <v>48</v>
      </c>
      <c r="C377" s="18" t="s">
        <v>331</v>
      </c>
      <c r="D377" s="1" t="s">
        <v>1043</v>
      </c>
      <c r="E377" s="3" t="s">
        <v>1454</v>
      </c>
      <c r="F377" s="3" t="s">
        <v>1454</v>
      </c>
      <c r="G377" s="10">
        <v>1</v>
      </c>
      <c r="I377" s="15" t="s">
        <v>1475</v>
      </c>
      <c r="J377" s="8" t="s">
        <v>1607</v>
      </c>
    </row>
    <row r="378" spans="1:10" ht="30" x14ac:dyDescent="0.25">
      <c r="A378" s="1" t="s">
        <v>12</v>
      </c>
      <c r="B378" s="7" t="s">
        <v>48</v>
      </c>
      <c r="C378" s="19" t="s">
        <v>332</v>
      </c>
      <c r="D378" s="1" t="s">
        <v>1044</v>
      </c>
      <c r="E378" s="3" t="s">
        <v>1454</v>
      </c>
      <c r="F378" s="3" t="s">
        <v>1454</v>
      </c>
      <c r="G378" s="10">
        <v>0</v>
      </c>
      <c r="I378" s="15" t="s">
        <v>1475</v>
      </c>
      <c r="J378" s="8"/>
    </row>
    <row r="379" spans="1:10" ht="30" x14ac:dyDescent="0.25">
      <c r="A379" s="1" t="s">
        <v>12</v>
      </c>
      <c r="B379" s="7" t="s">
        <v>48</v>
      </c>
      <c r="C379" s="19" t="s">
        <v>333</v>
      </c>
      <c r="D379" s="1" t="s">
        <v>1045</v>
      </c>
      <c r="E379" s="3" t="s">
        <v>1454</v>
      </c>
      <c r="F379" s="3" t="s">
        <v>1454</v>
      </c>
      <c r="G379" s="10">
        <v>0</v>
      </c>
      <c r="I379" s="15" t="s">
        <v>1475</v>
      </c>
      <c r="J379" s="8"/>
    </row>
    <row r="380" spans="1:10" ht="30" x14ac:dyDescent="0.25">
      <c r="A380" s="1" t="s">
        <v>12</v>
      </c>
      <c r="B380" s="7" t="s">
        <v>48</v>
      </c>
      <c r="C380" s="19" t="s">
        <v>334</v>
      </c>
      <c r="D380" s="1" t="s">
        <v>1046</v>
      </c>
      <c r="E380" s="3" t="s">
        <v>1454</v>
      </c>
      <c r="F380" s="3" t="s">
        <v>1454</v>
      </c>
      <c r="G380" s="10">
        <v>0</v>
      </c>
      <c r="I380" s="15" t="s">
        <v>1475</v>
      </c>
      <c r="J380" s="8"/>
    </row>
    <row r="381" spans="1:10" ht="30" x14ac:dyDescent="0.25">
      <c r="A381" s="1" t="s">
        <v>12</v>
      </c>
      <c r="B381" s="7" t="s">
        <v>48</v>
      </c>
      <c r="C381" s="19" t="s">
        <v>335</v>
      </c>
      <c r="D381" s="1" t="s">
        <v>1047</v>
      </c>
      <c r="E381" s="3" t="s">
        <v>1454</v>
      </c>
      <c r="F381" s="3" t="s">
        <v>1454</v>
      </c>
      <c r="G381" s="10">
        <v>0</v>
      </c>
      <c r="I381" s="15" t="s">
        <v>1475</v>
      </c>
      <c r="J381" s="8"/>
    </row>
    <row r="382" spans="1:10" ht="45" x14ac:dyDescent="0.25">
      <c r="A382" s="1" t="s">
        <v>12</v>
      </c>
      <c r="B382" s="7" t="s">
        <v>48</v>
      </c>
      <c r="C382" s="18" t="s">
        <v>305</v>
      </c>
      <c r="D382" s="1" t="s">
        <v>1048</v>
      </c>
      <c r="E382" s="3" t="s">
        <v>1454</v>
      </c>
      <c r="F382" s="3" t="s">
        <v>1454</v>
      </c>
      <c r="G382" s="10">
        <v>1</v>
      </c>
      <c r="I382" s="15" t="s">
        <v>1475</v>
      </c>
      <c r="J382" s="8" t="s">
        <v>1608</v>
      </c>
    </row>
    <row r="383" spans="1:10" ht="90" x14ac:dyDescent="0.25">
      <c r="A383" s="1" t="s">
        <v>12</v>
      </c>
      <c r="B383" s="7" t="s">
        <v>48</v>
      </c>
      <c r="C383" s="7" t="s">
        <v>1706</v>
      </c>
      <c r="D383" s="1" t="s">
        <v>1049</v>
      </c>
      <c r="E383" s="3" t="s">
        <v>1454</v>
      </c>
      <c r="F383" s="3" t="s">
        <v>1454</v>
      </c>
      <c r="G383" s="10">
        <v>1</v>
      </c>
      <c r="I383" s="15" t="s">
        <v>1474</v>
      </c>
      <c r="J383" s="8" t="s">
        <v>1609</v>
      </c>
    </row>
    <row r="384" spans="1:10" ht="30" x14ac:dyDescent="0.25">
      <c r="A384" s="1" t="s">
        <v>12</v>
      </c>
      <c r="B384" s="7" t="s">
        <v>48</v>
      </c>
      <c r="C384" s="7" t="s">
        <v>336</v>
      </c>
      <c r="D384" s="1" t="s">
        <v>1050</v>
      </c>
      <c r="E384" s="3" t="s">
        <v>1454</v>
      </c>
      <c r="F384" s="3" t="s">
        <v>1454</v>
      </c>
      <c r="G384" s="10">
        <v>1</v>
      </c>
      <c r="I384" s="15" t="s">
        <v>1472</v>
      </c>
      <c r="J384" s="8"/>
    </row>
    <row r="385" spans="1:10" ht="105" x14ac:dyDescent="0.25">
      <c r="A385" s="1" t="s">
        <v>12</v>
      </c>
      <c r="B385" s="7" t="s">
        <v>48</v>
      </c>
      <c r="C385" s="7" t="s">
        <v>1707</v>
      </c>
      <c r="D385" s="1" t="s">
        <v>1051</v>
      </c>
      <c r="E385" s="3" t="s">
        <v>1454</v>
      </c>
      <c r="F385" s="3" t="s">
        <v>1454</v>
      </c>
      <c r="G385" s="10">
        <v>1</v>
      </c>
      <c r="I385" s="15" t="s">
        <v>1472</v>
      </c>
      <c r="J385" s="8"/>
    </row>
    <row r="386" spans="1:10" ht="30" x14ac:dyDescent="0.25">
      <c r="A386" s="1" t="s">
        <v>12</v>
      </c>
      <c r="B386" s="7" t="s">
        <v>48</v>
      </c>
      <c r="C386" s="7" t="s">
        <v>1708</v>
      </c>
      <c r="D386" s="1" t="s">
        <v>1052</v>
      </c>
      <c r="E386" s="3" t="s">
        <v>1454</v>
      </c>
      <c r="F386" s="3" t="s">
        <v>1454</v>
      </c>
      <c r="G386" s="10">
        <v>1</v>
      </c>
      <c r="I386" s="15" t="s">
        <v>1472</v>
      </c>
      <c r="J386" s="8"/>
    </row>
    <row r="387" spans="1:10" ht="150" x14ac:dyDescent="0.25">
      <c r="A387" s="1" t="s">
        <v>12</v>
      </c>
      <c r="B387" s="7" t="s">
        <v>48</v>
      </c>
      <c r="C387" s="7" t="s">
        <v>1709</v>
      </c>
      <c r="D387" s="1" t="s">
        <v>1053</v>
      </c>
      <c r="E387" s="3" t="s">
        <v>1454</v>
      </c>
      <c r="F387" s="3" t="s">
        <v>1454</v>
      </c>
      <c r="G387" s="10">
        <v>1</v>
      </c>
      <c r="I387" s="15" t="s">
        <v>1472</v>
      </c>
      <c r="J387" s="8"/>
    </row>
    <row r="388" spans="1:10" ht="105" x14ac:dyDescent="0.25">
      <c r="A388" s="1" t="s">
        <v>12</v>
      </c>
      <c r="B388" s="7" t="s">
        <v>48</v>
      </c>
      <c r="C388" s="7" t="s">
        <v>1710</v>
      </c>
      <c r="D388" s="1" t="s">
        <v>1054</v>
      </c>
      <c r="E388" s="3" t="s">
        <v>1454</v>
      </c>
      <c r="F388" s="3" t="s">
        <v>1454</v>
      </c>
      <c r="G388" s="10">
        <v>1</v>
      </c>
      <c r="I388" s="15" t="s">
        <v>1472</v>
      </c>
      <c r="J388" s="8" t="s">
        <v>1610</v>
      </c>
    </row>
    <row r="389" spans="1:10" ht="150" x14ac:dyDescent="0.25">
      <c r="A389" s="1" t="s">
        <v>12</v>
      </c>
      <c r="B389" s="7" t="s">
        <v>48</v>
      </c>
      <c r="C389" s="7" t="s">
        <v>1711</v>
      </c>
      <c r="D389" s="1" t="s">
        <v>1055</v>
      </c>
      <c r="E389" s="3" t="s">
        <v>1454</v>
      </c>
      <c r="F389" s="3" t="s">
        <v>1454</v>
      </c>
      <c r="G389" s="10">
        <v>2</v>
      </c>
      <c r="I389" s="15" t="s">
        <v>1472</v>
      </c>
      <c r="J389" s="8" t="s">
        <v>1611</v>
      </c>
    </row>
    <row r="390" spans="1:10" ht="150" x14ac:dyDescent="0.25">
      <c r="A390" s="1" t="s">
        <v>12</v>
      </c>
      <c r="B390" s="7" t="s">
        <v>48</v>
      </c>
      <c r="C390" s="7" t="s">
        <v>1712</v>
      </c>
      <c r="D390" s="1" t="s">
        <v>1056</v>
      </c>
      <c r="E390" s="3" t="s">
        <v>1454</v>
      </c>
      <c r="F390" s="3" t="s">
        <v>1454</v>
      </c>
      <c r="G390" s="10">
        <v>2</v>
      </c>
      <c r="I390" s="15"/>
      <c r="J390" s="8"/>
    </row>
    <row r="391" spans="1:10" ht="90" x14ac:dyDescent="0.25">
      <c r="A391" s="1" t="s">
        <v>12</v>
      </c>
      <c r="B391" s="7" t="s">
        <v>48</v>
      </c>
      <c r="C391" s="7" t="s">
        <v>1713</v>
      </c>
      <c r="D391" s="1" t="s">
        <v>1057</v>
      </c>
      <c r="E391" s="3" t="s">
        <v>1454</v>
      </c>
      <c r="F391" s="3" t="s">
        <v>1454</v>
      </c>
      <c r="G391" s="10">
        <v>1</v>
      </c>
      <c r="I391" s="15" t="s">
        <v>1475</v>
      </c>
      <c r="J391" s="8" t="s">
        <v>1612</v>
      </c>
    </row>
    <row r="392" spans="1:10" ht="45" x14ac:dyDescent="0.25">
      <c r="A392" s="1" t="s">
        <v>12</v>
      </c>
      <c r="B392" s="7" t="s">
        <v>48</v>
      </c>
      <c r="C392" s="7" t="s">
        <v>1714</v>
      </c>
      <c r="D392" s="1" t="s">
        <v>1058</v>
      </c>
      <c r="E392" s="3" t="s">
        <v>1454</v>
      </c>
      <c r="F392" s="3" t="s">
        <v>1454</v>
      </c>
      <c r="G392" s="10">
        <v>1</v>
      </c>
      <c r="I392" s="15" t="s">
        <v>1475</v>
      </c>
      <c r="J392" s="8"/>
    </row>
    <row r="393" spans="1:10" ht="45" x14ac:dyDescent="0.25">
      <c r="A393" s="1" t="s">
        <v>12</v>
      </c>
      <c r="B393" s="7" t="s">
        <v>48</v>
      </c>
      <c r="C393" s="7" t="s">
        <v>1715</v>
      </c>
      <c r="D393" s="1" t="s">
        <v>1059</v>
      </c>
      <c r="E393" s="3" t="s">
        <v>1454</v>
      </c>
      <c r="F393" s="3" t="s">
        <v>1454</v>
      </c>
      <c r="G393" s="10">
        <v>1</v>
      </c>
      <c r="I393" s="15" t="s">
        <v>1475</v>
      </c>
      <c r="J393" s="8"/>
    </row>
    <row r="394" spans="1:10" ht="105" x14ac:dyDescent="0.25">
      <c r="A394" s="1" t="s">
        <v>12</v>
      </c>
      <c r="B394" s="7" t="s">
        <v>48</v>
      </c>
      <c r="C394" s="7" t="s">
        <v>1716</v>
      </c>
      <c r="D394" s="1" t="s">
        <v>1060</v>
      </c>
      <c r="E394" s="3" t="s">
        <v>1454</v>
      </c>
      <c r="F394" s="3" t="s">
        <v>1454</v>
      </c>
      <c r="G394" s="10">
        <v>1</v>
      </c>
      <c r="I394" s="15" t="s">
        <v>1475</v>
      </c>
      <c r="J394" s="8"/>
    </row>
    <row r="395" spans="1:10" ht="45" x14ac:dyDescent="0.25">
      <c r="A395" s="1" t="s">
        <v>12</v>
      </c>
      <c r="B395" s="7" t="s">
        <v>48</v>
      </c>
      <c r="C395" s="7" t="s">
        <v>1717</v>
      </c>
      <c r="D395" s="1" t="s">
        <v>1061</v>
      </c>
      <c r="E395" s="3" t="s">
        <v>1454</v>
      </c>
      <c r="F395" s="3" t="s">
        <v>1454</v>
      </c>
      <c r="G395" s="10">
        <v>1</v>
      </c>
      <c r="I395" s="15" t="s">
        <v>1475</v>
      </c>
      <c r="J395" s="8"/>
    </row>
    <row r="396" spans="1:10" ht="135" x14ac:dyDescent="0.25">
      <c r="A396" s="1" t="s">
        <v>12</v>
      </c>
      <c r="B396" s="7" t="s">
        <v>48</v>
      </c>
      <c r="C396" s="7" t="s">
        <v>1718</v>
      </c>
      <c r="D396" s="1" t="s">
        <v>1062</v>
      </c>
      <c r="E396" s="3" t="s">
        <v>1454</v>
      </c>
      <c r="F396" s="3" t="s">
        <v>1454</v>
      </c>
      <c r="G396" s="10">
        <v>1</v>
      </c>
      <c r="I396" s="15" t="s">
        <v>1475</v>
      </c>
      <c r="J396" s="8"/>
    </row>
    <row r="397" spans="1:10" ht="60" x14ac:dyDescent="0.25">
      <c r="A397" s="1" t="s">
        <v>12</v>
      </c>
      <c r="B397" s="7" t="s">
        <v>48</v>
      </c>
      <c r="C397" s="7" t="s">
        <v>1719</v>
      </c>
      <c r="D397" s="1" t="s">
        <v>1063</v>
      </c>
      <c r="E397" s="3" t="s">
        <v>1454</v>
      </c>
      <c r="F397" s="3" t="s">
        <v>1454</v>
      </c>
      <c r="G397" s="10">
        <v>1</v>
      </c>
      <c r="I397" s="15" t="s">
        <v>1475</v>
      </c>
      <c r="J397" s="8"/>
    </row>
    <row r="398" spans="1:10" ht="90" x14ac:dyDescent="0.25">
      <c r="A398" s="1" t="s">
        <v>12</v>
      </c>
      <c r="B398" s="7" t="s">
        <v>48</v>
      </c>
      <c r="C398" s="7" t="s">
        <v>1720</v>
      </c>
      <c r="D398" s="1" t="s">
        <v>1064</v>
      </c>
      <c r="E398" s="3" t="s">
        <v>1454</v>
      </c>
      <c r="F398" s="3" t="s">
        <v>1454</v>
      </c>
      <c r="G398" s="10">
        <v>1</v>
      </c>
      <c r="I398" s="15" t="s">
        <v>1475</v>
      </c>
      <c r="J398" s="8"/>
    </row>
    <row r="399" spans="1:10" ht="60" x14ac:dyDescent="0.25">
      <c r="A399" s="1" t="s">
        <v>12</v>
      </c>
      <c r="B399" s="7" t="s">
        <v>48</v>
      </c>
      <c r="C399" s="7" t="s">
        <v>1721</v>
      </c>
      <c r="D399" s="1" t="s">
        <v>1065</v>
      </c>
      <c r="E399" s="3" t="s">
        <v>1454</v>
      </c>
      <c r="F399" s="3" t="s">
        <v>1454</v>
      </c>
      <c r="G399" s="10">
        <v>1</v>
      </c>
      <c r="I399" s="15" t="s">
        <v>1475</v>
      </c>
      <c r="J399" s="8"/>
    </row>
    <row r="400" spans="1:10" ht="30" x14ac:dyDescent="0.25">
      <c r="A400" s="1" t="s">
        <v>12</v>
      </c>
      <c r="B400" s="7" t="s">
        <v>48</v>
      </c>
      <c r="C400" s="7" t="s">
        <v>337</v>
      </c>
      <c r="D400" s="1" t="s">
        <v>1066</v>
      </c>
      <c r="E400" s="3" t="s">
        <v>1454</v>
      </c>
      <c r="F400" s="3" t="s">
        <v>1454</v>
      </c>
      <c r="G400" s="10">
        <v>1</v>
      </c>
      <c r="I400" s="15" t="s">
        <v>1475</v>
      </c>
      <c r="J400" s="8"/>
    </row>
    <row r="401" spans="1:10" ht="45" x14ac:dyDescent="0.25">
      <c r="A401" s="1" t="s">
        <v>12</v>
      </c>
      <c r="B401" s="7" t="s">
        <v>48</v>
      </c>
      <c r="C401" s="7" t="s">
        <v>338</v>
      </c>
      <c r="D401" s="1" t="s">
        <v>1067</v>
      </c>
      <c r="E401" s="3" t="s">
        <v>1454</v>
      </c>
      <c r="F401" s="3" t="s">
        <v>1454</v>
      </c>
      <c r="G401" s="10">
        <v>1</v>
      </c>
      <c r="I401" s="15" t="s">
        <v>1475</v>
      </c>
      <c r="J401" s="8"/>
    </row>
    <row r="402" spans="1:10" ht="30" x14ac:dyDescent="0.25">
      <c r="A402" s="1" t="s">
        <v>12</v>
      </c>
      <c r="B402" s="7" t="s">
        <v>48</v>
      </c>
      <c r="C402" s="7" t="s">
        <v>339</v>
      </c>
      <c r="D402" s="1" t="s">
        <v>1068</v>
      </c>
      <c r="E402" s="3" t="s">
        <v>1454</v>
      </c>
      <c r="F402" s="3" t="s">
        <v>1454</v>
      </c>
      <c r="G402" s="10">
        <v>1</v>
      </c>
      <c r="I402" s="15" t="s">
        <v>1475</v>
      </c>
      <c r="J402" s="8"/>
    </row>
    <row r="403" spans="1:10" ht="30" x14ac:dyDescent="0.25">
      <c r="A403" s="1" t="s">
        <v>12</v>
      </c>
      <c r="B403" s="7" t="s">
        <v>48</v>
      </c>
      <c r="C403" s="7" t="s">
        <v>340</v>
      </c>
      <c r="D403" s="1" t="s">
        <v>1069</v>
      </c>
      <c r="E403" s="3" t="s">
        <v>1454</v>
      </c>
      <c r="F403" s="3" t="s">
        <v>1454</v>
      </c>
      <c r="G403" s="10">
        <v>1</v>
      </c>
      <c r="I403" s="15" t="s">
        <v>1475</v>
      </c>
      <c r="J403" s="8"/>
    </row>
    <row r="404" spans="1:10" ht="30" x14ac:dyDescent="0.25">
      <c r="A404" s="1" t="s">
        <v>12</v>
      </c>
      <c r="B404" s="7" t="s">
        <v>48</v>
      </c>
      <c r="C404" s="7" t="s">
        <v>341</v>
      </c>
      <c r="D404" s="1" t="s">
        <v>1070</v>
      </c>
      <c r="E404" s="3" t="s">
        <v>1454</v>
      </c>
      <c r="F404" s="3" t="s">
        <v>1454</v>
      </c>
      <c r="G404" s="10">
        <v>1</v>
      </c>
      <c r="I404" s="15" t="s">
        <v>1475</v>
      </c>
      <c r="J404" s="8"/>
    </row>
    <row r="405" spans="1:10" ht="30" x14ac:dyDescent="0.25">
      <c r="A405" s="1" t="s">
        <v>12</v>
      </c>
      <c r="B405" s="7" t="s">
        <v>48</v>
      </c>
      <c r="C405" s="7" t="s">
        <v>342</v>
      </c>
      <c r="D405" s="1" t="s">
        <v>1071</v>
      </c>
      <c r="E405" s="3" t="s">
        <v>1454</v>
      </c>
      <c r="F405" s="3" t="s">
        <v>1454</v>
      </c>
      <c r="G405" s="10">
        <v>1</v>
      </c>
      <c r="I405" s="15" t="s">
        <v>1475</v>
      </c>
      <c r="J405" s="8"/>
    </row>
    <row r="406" spans="1:10" ht="45" x14ac:dyDescent="0.25">
      <c r="A406" s="1" t="s">
        <v>12</v>
      </c>
      <c r="B406" s="7" t="s">
        <v>48</v>
      </c>
      <c r="C406" s="7" t="s">
        <v>1722</v>
      </c>
      <c r="D406" s="1" t="s">
        <v>1072</v>
      </c>
      <c r="E406" s="3" t="s">
        <v>1454</v>
      </c>
      <c r="F406" s="3" t="s">
        <v>1454</v>
      </c>
      <c r="G406" s="10">
        <v>1</v>
      </c>
      <c r="I406" s="15" t="s">
        <v>1475</v>
      </c>
      <c r="J406" s="8"/>
    </row>
    <row r="407" spans="1:10" ht="60" x14ac:dyDescent="0.25">
      <c r="A407" s="1" t="s">
        <v>12</v>
      </c>
      <c r="B407" s="7" t="s">
        <v>48</v>
      </c>
      <c r="C407" s="7" t="s">
        <v>1723</v>
      </c>
      <c r="D407" s="1" t="s">
        <v>1073</v>
      </c>
      <c r="E407" s="3" t="s">
        <v>1454</v>
      </c>
      <c r="F407" s="3" t="s">
        <v>1454</v>
      </c>
      <c r="G407" s="10">
        <v>1</v>
      </c>
      <c r="I407" s="15" t="s">
        <v>1475</v>
      </c>
      <c r="J407" s="8"/>
    </row>
    <row r="408" spans="1:10" ht="45" x14ac:dyDescent="0.25">
      <c r="A408" s="1" t="s">
        <v>12</v>
      </c>
      <c r="B408" s="7" t="s">
        <v>48</v>
      </c>
      <c r="C408" s="7" t="s">
        <v>1724</v>
      </c>
      <c r="D408" s="1" t="s">
        <v>1074</v>
      </c>
      <c r="E408" s="3" t="s">
        <v>1454</v>
      </c>
      <c r="F408" s="3" t="s">
        <v>1454</v>
      </c>
      <c r="G408" s="10">
        <v>1</v>
      </c>
      <c r="I408" s="15" t="s">
        <v>1475</v>
      </c>
      <c r="J408" s="8"/>
    </row>
    <row r="409" spans="1:10" ht="30" x14ac:dyDescent="0.25">
      <c r="A409" s="1" t="s">
        <v>12</v>
      </c>
      <c r="B409" s="7" t="s">
        <v>48</v>
      </c>
      <c r="C409" s="7" t="s">
        <v>1725</v>
      </c>
      <c r="D409" s="1" t="s">
        <v>1075</v>
      </c>
      <c r="E409" s="3" t="s">
        <v>1454</v>
      </c>
      <c r="F409" s="3" t="s">
        <v>1454</v>
      </c>
      <c r="G409" s="10">
        <v>1</v>
      </c>
      <c r="I409" s="15" t="s">
        <v>1475</v>
      </c>
      <c r="J409" s="8"/>
    </row>
    <row r="410" spans="1:10" ht="45" x14ac:dyDescent="0.25">
      <c r="A410" s="1" t="s">
        <v>12</v>
      </c>
      <c r="B410" s="7" t="s">
        <v>48</v>
      </c>
      <c r="C410" s="7" t="s">
        <v>343</v>
      </c>
      <c r="D410" s="1" t="s">
        <v>1076</v>
      </c>
      <c r="E410" s="3" t="s">
        <v>1454</v>
      </c>
      <c r="F410" s="3" t="s">
        <v>1454</v>
      </c>
      <c r="G410" s="10">
        <v>1</v>
      </c>
      <c r="I410" s="15" t="s">
        <v>1475</v>
      </c>
      <c r="J410" s="8"/>
    </row>
    <row r="411" spans="1:10" ht="45" x14ac:dyDescent="0.25">
      <c r="A411" s="1" t="s">
        <v>12</v>
      </c>
      <c r="B411" s="7" t="s">
        <v>48</v>
      </c>
      <c r="C411" s="7" t="s">
        <v>344</v>
      </c>
      <c r="D411" s="1" t="s">
        <v>1077</v>
      </c>
      <c r="E411" s="3" t="s">
        <v>1454</v>
      </c>
      <c r="F411" s="3" t="s">
        <v>1454</v>
      </c>
      <c r="G411" s="10">
        <v>1</v>
      </c>
      <c r="I411" s="15" t="s">
        <v>1475</v>
      </c>
      <c r="J411" s="8"/>
    </row>
    <row r="412" spans="1:10" ht="30" x14ac:dyDescent="0.25">
      <c r="A412" s="1" t="s">
        <v>12</v>
      </c>
      <c r="B412" s="7" t="s">
        <v>48</v>
      </c>
      <c r="C412" s="7" t="s">
        <v>1726</v>
      </c>
      <c r="D412" s="1" t="s">
        <v>1078</v>
      </c>
      <c r="E412" s="3" t="s">
        <v>1454</v>
      </c>
      <c r="F412" s="3" t="s">
        <v>1454</v>
      </c>
      <c r="G412" s="10">
        <v>1</v>
      </c>
      <c r="I412" s="15" t="s">
        <v>1475</v>
      </c>
      <c r="J412" s="8"/>
    </row>
    <row r="413" spans="1:10" ht="45" x14ac:dyDescent="0.25">
      <c r="A413" s="1" t="s">
        <v>12</v>
      </c>
      <c r="B413" s="7" t="s">
        <v>48</v>
      </c>
      <c r="C413" s="7" t="s">
        <v>1727</v>
      </c>
      <c r="D413" s="1" t="s">
        <v>1079</v>
      </c>
      <c r="E413" s="3" t="s">
        <v>1454</v>
      </c>
      <c r="F413" s="3" t="s">
        <v>1454</v>
      </c>
      <c r="G413" s="10">
        <v>1</v>
      </c>
      <c r="I413" s="15" t="s">
        <v>1475</v>
      </c>
      <c r="J413" s="8"/>
    </row>
    <row r="414" spans="1:10" ht="75" x14ac:dyDescent="0.25">
      <c r="A414" s="1" t="s">
        <v>12</v>
      </c>
      <c r="B414" s="7" t="s">
        <v>48</v>
      </c>
      <c r="C414" s="7" t="s">
        <v>1728</v>
      </c>
      <c r="D414" s="1" t="s">
        <v>1080</v>
      </c>
      <c r="E414" s="3" t="s">
        <v>1454</v>
      </c>
      <c r="F414" s="3" t="s">
        <v>1454</v>
      </c>
      <c r="G414" s="10">
        <v>1</v>
      </c>
      <c r="I414" s="15" t="s">
        <v>1475</v>
      </c>
      <c r="J414" s="8"/>
    </row>
    <row r="415" spans="1:10" ht="45" x14ac:dyDescent="0.25">
      <c r="A415" s="1" t="s">
        <v>12</v>
      </c>
      <c r="B415" s="7" t="s">
        <v>48</v>
      </c>
      <c r="C415" s="7" t="s">
        <v>1729</v>
      </c>
      <c r="D415" s="1" t="s">
        <v>1081</v>
      </c>
      <c r="E415" s="3" t="s">
        <v>1454</v>
      </c>
      <c r="F415" s="3" t="s">
        <v>1454</v>
      </c>
      <c r="G415" s="10">
        <v>1</v>
      </c>
      <c r="I415" s="15" t="s">
        <v>1475</v>
      </c>
      <c r="J415" s="8"/>
    </row>
    <row r="416" spans="1:10" ht="60" x14ac:dyDescent="0.25">
      <c r="A416" s="1" t="s">
        <v>12</v>
      </c>
      <c r="B416" s="7" t="s">
        <v>48</v>
      </c>
      <c r="C416" s="7" t="s">
        <v>1730</v>
      </c>
      <c r="D416" s="1" t="s">
        <v>1082</v>
      </c>
      <c r="E416" s="3" t="s">
        <v>1454</v>
      </c>
      <c r="F416" s="3" t="s">
        <v>1454</v>
      </c>
      <c r="G416" s="10">
        <v>1</v>
      </c>
      <c r="I416" s="15" t="s">
        <v>1475</v>
      </c>
      <c r="J416" s="8" t="s">
        <v>1613</v>
      </c>
    </row>
    <row r="417" spans="1:10" ht="60" x14ac:dyDescent="0.25">
      <c r="A417" s="1" t="s">
        <v>12</v>
      </c>
      <c r="B417" s="7" t="s">
        <v>48</v>
      </c>
      <c r="C417" s="7" t="s">
        <v>345</v>
      </c>
      <c r="D417" s="1" t="s">
        <v>1083</v>
      </c>
      <c r="E417" s="3" t="s">
        <v>1454</v>
      </c>
      <c r="F417" s="3" t="s">
        <v>1454</v>
      </c>
      <c r="G417" s="10">
        <v>1</v>
      </c>
      <c r="I417" s="15" t="s">
        <v>1475</v>
      </c>
      <c r="J417" s="8"/>
    </row>
    <row r="418" spans="1:10" ht="45" x14ac:dyDescent="0.25">
      <c r="A418" s="1" t="s">
        <v>12</v>
      </c>
      <c r="B418" s="7" t="s">
        <v>48</v>
      </c>
      <c r="C418" s="7" t="s">
        <v>346</v>
      </c>
      <c r="D418" s="1" t="s">
        <v>1084</v>
      </c>
      <c r="E418" s="3" t="s">
        <v>1454</v>
      </c>
      <c r="F418" s="3" t="s">
        <v>1454</v>
      </c>
      <c r="G418" s="10">
        <v>1</v>
      </c>
      <c r="I418" s="15" t="s">
        <v>1475</v>
      </c>
      <c r="J418" s="8" t="s">
        <v>1614</v>
      </c>
    </row>
    <row r="419" spans="1:10" ht="75" x14ac:dyDescent="0.25">
      <c r="A419" s="1" t="s">
        <v>12</v>
      </c>
      <c r="B419" s="7" t="s">
        <v>48</v>
      </c>
      <c r="C419" s="7" t="s">
        <v>347</v>
      </c>
      <c r="D419" s="1" t="s">
        <v>1085</v>
      </c>
      <c r="E419" s="3" t="s">
        <v>1454</v>
      </c>
      <c r="F419" s="3" t="s">
        <v>1454</v>
      </c>
      <c r="G419" s="10">
        <v>0</v>
      </c>
      <c r="I419" s="15" t="s">
        <v>1475</v>
      </c>
      <c r="J419" s="8"/>
    </row>
    <row r="420" spans="1:10" ht="30" x14ac:dyDescent="0.25">
      <c r="A420" s="1" t="s">
        <v>12</v>
      </c>
      <c r="B420" s="7" t="s">
        <v>48</v>
      </c>
      <c r="C420" s="7" t="s">
        <v>348</v>
      </c>
      <c r="D420" s="1" t="s">
        <v>1086</v>
      </c>
      <c r="E420" s="3" t="s">
        <v>1454</v>
      </c>
      <c r="F420" s="3" t="s">
        <v>1454</v>
      </c>
      <c r="G420" s="10">
        <v>0</v>
      </c>
      <c r="I420" s="15" t="s">
        <v>1475</v>
      </c>
      <c r="J420" s="8"/>
    </row>
    <row r="421" spans="1:10" ht="30" x14ac:dyDescent="0.25">
      <c r="A421" s="1" t="s">
        <v>12</v>
      </c>
      <c r="B421" s="7" t="s">
        <v>48</v>
      </c>
      <c r="C421" s="7" t="s">
        <v>349</v>
      </c>
      <c r="D421" s="1" t="s">
        <v>1087</v>
      </c>
      <c r="E421" s="3" t="s">
        <v>1454</v>
      </c>
      <c r="F421" s="3" t="s">
        <v>1454</v>
      </c>
      <c r="G421" s="10">
        <v>0</v>
      </c>
      <c r="I421" s="15" t="s">
        <v>1475</v>
      </c>
      <c r="J421" s="8"/>
    </row>
    <row r="422" spans="1:10" ht="75" x14ac:dyDescent="0.25">
      <c r="A422" s="1" t="s">
        <v>12</v>
      </c>
      <c r="B422" s="7" t="s">
        <v>48</v>
      </c>
      <c r="C422" s="7" t="s">
        <v>350</v>
      </c>
      <c r="D422" s="1" t="s">
        <v>1088</v>
      </c>
      <c r="E422" s="3" t="s">
        <v>1454</v>
      </c>
      <c r="F422" s="3" t="s">
        <v>1454</v>
      </c>
      <c r="G422" s="10">
        <v>0</v>
      </c>
      <c r="I422" s="15" t="s">
        <v>1475</v>
      </c>
      <c r="J422" s="8" t="s">
        <v>1615</v>
      </c>
    </row>
    <row r="423" spans="1:10" ht="45" x14ac:dyDescent="0.25">
      <c r="A423" s="1" t="s">
        <v>13</v>
      </c>
      <c r="B423" s="7" t="s">
        <v>49</v>
      </c>
      <c r="C423" s="7" t="s">
        <v>1731</v>
      </c>
      <c r="D423" s="1" t="s">
        <v>1089</v>
      </c>
      <c r="E423" s="3" t="s">
        <v>1454</v>
      </c>
      <c r="F423" s="3" t="s">
        <v>1454</v>
      </c>
      <c r="G423" s="10">
        <v>1</v>
      </c>
      <c r="I423" s="15" t="s">
        <v>1472</v>
      </c>
      <c r="J423" s="8" t="s">
        <v>1616</v>
      </c>
    </row>
    <row r="424" spans="1:10" ht="90" x14ac:dyDescent="0.25">
      <c r="A424" s="1" t="s">
        <v>13</v>
      </c>
      <c r="B424" s="7" t="s">
        <v>49</v>
      </c>
      <c r="C424" s="7" t="s">
        <v>351</v>
      </c>
      <c r="D424" s="1" t="s">
        <v>1090</v>
      </c>
      <c r="E424" s="3" t="s">
        <v>1454</v>
      </c>
      <c r="F424" s="3" t="s">
        <v>1454</v>
      </c>
      <c r="G424" s="10">
        <v>1</v>
      </c>
      <c r="I424" s="15" t="s">
        <v>1475</v>
      </c>
      <c r="J424" s="8" t="s">
        <v>1617</v>
      </c>
    </row>
    <row r="425" spans="1:10" ht="30" x14ac:dyDescent="0.25">
      <c r="A425" s="1" t="s">
        <v>13</v>
      </c>
      <c r="B425" s="7" t="s">
        <v>49</v>
      </c>
      <c r="C425" s="7" t="s">
        <v>352</v>
      </c>
      <c r="D425" s="1" t="s">
        <v>1091</v>
      </c>
      <c r="E425" s="3" t="s">
        <v>1454</v>
      </c>
      <c r="F425" s="3" t="s">
        <v>1454</v>
      </c>
      <c r="G425" s="10">
        <v>1</v>
      </c>
      <c r="I425" s="15" t="s">
        <v>1475</v>
      </c>
      <c r="J425" s="8"/>
    </row>
    <row r="426" spans="1:10" ht="60" x14ac:dyDescent="0.25">
      <c r="A426" s="1" t="s">
        <v>13</v>
      </c>
      <c r="B426" s="7" t="s">
        <v>49</v>
      </c>
      <c r="C426" s="7" t="s">
        <v>353</v>
      </c>
      <c r="D426" s="1" t="s">
        <v>1092</v>
      </c>
      <c r="E426" s="3" t="s">
        <v>1454</v>
      </c>
      <c r="F426" s="3" t="s">
        <v>1454</v>
      </c>
      <c r="G426" s="10">
        <v>1</v>
      </c>
      <c r="I426" s="15" t="s">
        <v>1475</v>
      </c>
      <c r="J426" s="8"/>
    </row>
    <row r="427" spans="1:10" x14ac:dyDescent="0.25">
      <c r="A427" s="1" t="s">
        <v>13</v>
      </c>
      <c r="B427" s="7" t="s">
        <v>49</v>
      </c>
      <c r="C427" s="7" t="s">
        <v>354</v>
      </c>
      <c r="D427" s="1" t="s">
        <v>1093</v>
      </c>
      <c r="E427" s="3" t="s">
        <v>1454</v>
      </c>
      <c r="F427" s="3" t="s">
        <v>1454</v>
      </c>
      <c r="G427" s="10">
        <v>1</v>
      </c>
      <c r="I427" s="15" t="s">
        <v>1475</v>
      </c>
      <c r="J427" s="8"/>
    </row>
    <row r="428" spans="1:10" ht="75" x14ac:dyDescent="0.25">
      <c r="A428" s="1" t="s">
        <v>13</v>
      </c>
      <c r="B428" s="7" t="s">
        <v>49</v>
      </c>
      <c r="C428" s="7" t="s">
        <v>1732</v>
      </c>
      <c r="D428" s="1" t="s">
        <v>1094</v>
      </c>
      <c r="E428" s="3" t="s">
        <v>1454</v>
      </c>
      <c r="F428" s="3" t="s">
        <v>1454</v>
      </c>
      <c r="G428" s="10">
        <v>1</v>
      </c>
      <c r="I428" s="15" t="s">
        <v>1475</v>
      </c>
      <c r="J428" s="8"/>
    </row>
    <row r="429" spans="1:10" ht="30" x14ac:dyDescent="0.25">
      <c r="A429" s="1" t="s">
        <v>13</v>
      </c>
      <c r="B429" s="7" t="s">
        <v>49</v>
      </c>
      <c r="C429" s="7" t="s">
        <v>355</v>
      </c>
      <c r="D429" s="1" t="s">
        <v>1095</v>
      </c>
      <c r="E429" s="3" t="s">
        <v>1454</v>
      </c>
      <c r="F429" s="3" t="s">
        <v>1454</v>
      </c>
      <c r="G429" s="10">
        <v>1</v>
      </c>
      <c r="I429" s="15" t="s">
        <v>1475</v>
      </c>
      <c r="J429" s="8" t="s">
        <v>1618</v>
      </c>
    </row>
    <row r="430" spans="1:10" ht="30" x14ac:dyDescent="0.25">
      <c r="A430" s="1" t="s">
        <v>13</v>
      </c>
      <c r="B430" s="7" t="s">
        <v>49</v>
      </c>
      <c r="C430" s="7" t="s">
        <v>356</v>
      </c>
      <c r="D430" s="1" t="s">
        <v>1096</v>
      </c>
      <c r="E430" s="3" t="s">
        <v>1454</v>
      </c>
      <c r="F430" s="3" t="s">
        <v>1454</v>
      </c>
      <c r="G430" s="10">
        <v>0</v>
      </c>
      <c r="I430" s="15" t="s">
        <v>1475</v>
      </c>
      <c r="J430" s="8"/>
    </row>
    <row r="431" spans="1:10" ht="180" x14ac:dyDescent="0.25">
      <c r="A431" s="1" t="s">
        <v>13</v>
      </c>
      <c r="B431" s="7" t="s">
        <v>49</v>
      </c>
      <c r="C431" s="7" t="s">
        <v>1733</v>
      </c>
      <c r="D431" s="1" t="s">
        <v>1097</v>
      </c>
      <c r="E431" s="3" t="s">
        <v>1454</v>
      </c>
      <c r="F431" s="3" t="s">
        <v>1454</v>
      </c>
      <c r="G431" s="10">
        <v>3</v>
      </c>
      <c r="I431" s="15" t="s">
        <v>1475</v>
      </c>
      <c r="J431" s="8" t="s">
        <v>1619</v>
      </c>
    </row>
    <row r="432" spans="1:10" ht="45" x14ac:dyDescent="0.25">
      <c r="A432" s="1" t="s">
        <v>13</v>
      </c>
      <c r="B432" s="7" t="s">
        <v>49</v>
      </c>
      <c r="C432" s="7" t="s">
        <v>357</v>
      </c>
      <c r="D432" s="1" t="s">
        <v>1098</v>
      </c>
      <c r="E432" s="3" t="s">
        <v>1454</v>
      </c>
      <c r="F432" s="3" t="s">
        <v>1454</v>
      </c>
      <c r="G432" s="10">
        <v>0</v>
      </c>
      <c r="I432" s="15" t="s">
        <v>1475</v>
      </c>
      <c r="J432" s="8" t="s">
        <v>1620</v>
      </c>
    </row>
    <row r="433" spans="1:10" ht="30" x14ac:dyDescent="0.25">
      <c r="A433" s="1" t="s">
        <v>13</v>
      </c>
      <c r="B433" s="7" t="s">
        <v>49</v>
      </c>
      <c r="C433" s="7" t="s">
        <v>358</v>
      </c>
      <c r="D433" s="1" t="s">
        <v>1099</v>
      </c>
      <c r="E433" s="3" t="s">
        <v>1454</v>
      </c>
      <c r="F433" s="3" t="s">
        <v>1454</v>
      </c>
      <c r="G433" s="10">
        <v>0</v>
      </c>
      <c r="I433" s="15" t="s">
        <v>1475</v>
      </c>
      <c r="J433" s="8"/>
    </row>
    <row r="434" spans="1:10" ht="45" x14ac:dyDescent="0.25">
      <c r="A434" s="1" t="s">
        <v>13</v>
      </c>
      <c r="B434" s="7" t="s">
        <v>49</v>
      </c>
      <c r="C434" s="7" t="s">
        <v>359</v>
      </c>
      <c r="D434" s="1" t="s">
        <v>1100</v>
      </c>
      <c r="E434" s="3" t="s">
        <v>1454</v>
      </c>
      <c r="F434" s="3" t="s">
        <v>1454</v>
      </c>
      <c r="G434" s="10">
        <v>0</v>
      </c>
      <c r="I434" s="15" t="s">
        <v>1475</v>
      </c>
      <c r="J434" s="8"/>
    </row>
    <row r="435" spans="1:10" ht="45" x14ac:dyDescent="0.25">
      <c r="A435" s="1" t="s">
        <v>13</v>
      </c>
      <c r="B435" s="7" t="s">
        <v>49</v>
      </c>
      <c r="C435" s="7" t="s">
        <v>360</v>
      </c>
      <c r="D435" s="1" t="s">
        <v>1101</v>
      </c>
      <c r="E435" s="3" t="s">
        <v>1454</v>
      </c>
      <c r="F435" s="3" t="s">
        <v>1454</v>
      </c>
      <c r="G435" s="10">
        <v>0</v>
      </c>
      <c r="I435" s="15" t="s">
        <v>1475</v>
      </c>
      <c r="J435" s="8"/>
    </row>
    <row r="436" spans="1:10" x14ac:dyDescent="0.25">
      <c r="A436" s="1" t="s">
        <v>13</v>
      </c>
      <c r="B436" s="7" t="s">
        <v>49</v>
      </c>
      <c r="C436" s="7" t="s">
        <v>361</v>
      </c>
      <c r="D436" s="1" t="s">
        <v>1102</v>
      </c>
      <c r="E436" s="3" t="s">
        <v>1454</v>
      </c>
      <c r="F436" s="3" t="s">
        <v>1454</v>
      </c>
      <c r="G436" s="10">
        <v>0</v>
      </c>
      <c r="I436" s="15" t="s">
        <v>1475</v>
      </c>
      <c r="J436" s="8"/>
    </row>
    <row r="437" spans="1:10" ht="30" x14ac:dyDescent="0.25">
      <c r="A437" s="1" t="s">
        <v>13</v>
      </c>
      <c r="B437" s="7" t="s">
        <v>49</v>
      </c>
      <c r="C437" s="7" t="s">
        <v>362</v>
      </c>
      <c r="D437" s="1" t="s">
        <v>1103</v>
      </c>
      <c r="E437" s="3" t="s">
        <v>1454</v>
      </c>
      <c r="F437" s="3" t="s">
        <v>1454</v>
      </c>
      <c r="G437" s="10">
        <v>0</v>
      </c>
      <c r="I437" s="15" t="s">
        <v>1475</v>
      </c>
      <c r="J437" s="8"/>
    </row>
    <row r="438" spans="1:10" ht="30" x14ac:dyDescent="0.25">
      <c r="A438" s="1" t="s">
        <v>13</v>
      </c>
      <c r="B438" s="7" t="s">
        <v>49</v>
      </c>
      <c r="C438" s="7" t="s">
        <v>363</v>
      </c>
      <c r="D438" s="1" t="s">
        <v>1104</v>
      </c>
      <c r="E438" s="3" t="s">
        <v>1454</v>
      </c>
      <c r="F438" s="3" t="s">
        <v>1454</v>
      </c>
      <c r="G438" s="10">
        <v>0</v>
      </c>
      <c r="I438" s="15" t="s">
        <v>1475</v>
      </c>
      <c r="J438" s="8"/>
    </row>
    <row r="439" spans="1:10" ht="60" x14ac:dyDescent="0.25">
      <c r="A439" s="1" t="s">
        <v>13</v>
      </c>
      <c r="B439" s="7" t="s">
        <v>49</v>
      </c>
      <c r="C439" s="7" t="s">
        <v>1734</v>
      </c>
      <c r="D439" s="1" t="s">
        <v>1105</v>
      </c>
      <c r="E439" s="3" t="s">
        <v>1454</v>
      </c>
      <c r="F439" s="3" t="s">
        <v>1454</v>
      </c>
      <c r="G439" s="10">
        <v>1</v>
      </c>
      <c r="I439" s="15" t="s">
        <v>1475</v>
      </c>
      <c r="J439" s="8" t="s">
        <v>1621</v>
      </c>
    </row>
    <row r="440" spans="1:10" ht="120" x14ac:dyDescent="0.25">
      <c r="A440" s="1" t="s">
        <v>13</v>
      </c>
      <c r="B440" s="7" t="s">
        <v>49</v>
      </c>
      <c r="C440" s="7" t="s">
        <v>1735</v>
      </c>
      <c r="D440" s="1" t="s">
        <v>1106</v>
      </c>
      <c r="E440" s="3" t="s">
        <v>1454</v>
      </c>
      <c r="F440" s="3" t="s">
        <v>1454</v>
      </c>
      <c r="G440" s="10">
        <v>1</v>
      </c>
      <c r="I440" s="15" t="s">
        <v>1475</v>
      </c>
      <c r="J440" s="8" t="s">
        <v>1622</v>
      </c>
    </row>
    <row r="441" spans="1:10" ht="75" x14ac:dyDescent="0.25">
      <c r="A441" s="1" t="s">
        <v>14</v>
      </c>
      <c r="B441" s="7" t="s">
        <v>50</v>
      </c>
      <c r="C441" s="7" t="s">
        <v>364</v>
      </c>
      <c r="D441" s="1" t="s">
        <v>1107</v>
      </c>
      <c r="E441" s="3" t="s">
        <v>1455</v>
      </c>
      <c r="F441" s="3" t="s">
        <v>1454</v>
      </c>
      <c r="G441" s="10">
        <v>0</v>
      </c>
      <c r="I441" s="15" t="s">
        <v>1472</v>
      </c>
      <c r="J441" s="8" t="s">
        <v>1623</v>
      </c>
    </row>
    <row r="442" spans="1:10" ht="60" x14ac:dyDescent="0.25">
      <c r="A442" s="1" t="s">
        <v>14</v>
      </c>
      <c r="B442" s="7" t="s">
        <v>50</v>
      </c>
      <c r="C442" s="7" t="s">
        <v>365</v>
      </c>
      <c r="D442" s="1" t="s">
        <v>1108</v>
      </c>
      <c r="E442" s="3" t="s">
        <v>1454</v>
      </c>
      <c r="F442" s="3" t="s">
        <v>1454</v>
      </c>
      <c r="G442" s="10">
        <v>1</v>
      </c>
      <c r="I442" s="15" t="s">
        <v>1472</v>
      </c>
      <c r="J442" s="8"/>
    </row>
    <row r="443" spans="1:10" ht="60" x14ac:dyDescent="0.25">
      <c r="A443" s="1" t="s">
        <v>14</v>
      </c>
      <c r="B443" s="7" t="s">
        <v>50</v>
      </c>
      <c r="C443" s="7" t="s">
        <v>366</v>
      </c>
      <c r="D443" s="1" t="s">
        <v>1109</v>
      </c>
      <c r="E443" s="3" t="s">
        <v>1454</v>
      </c>
      <c r="F443" s="3" t="s">
        <v>1454</v>
      </c>
      <c r="G443" s="10">
        <v>1</v>
      </c>
      <c r="I443" s="15" t="s">
        <v>1472</v>
      </c>
      <c r="J443" s="8"/>
    </row>
    <row r="444" spans="1:10" ht="45" x14ac:dyDescent="0.25">
      <c r="A444" s="1" t="s">
        <v>15</v>
      </c>
      <c r="B444" s="7" t="s">
        <v>51</v>
      </c>
      <c r="C444" s="7" t="s">
        <v>367</v>
      </c>
      <c r="D444" s="1" t="s">
        <v>1110</v>
      </c>
      <c r="E444" s="3" t="s">
        <v>1454</v>
      </c>
      <c r="F444" s="3" t="s">
        <v>1454</v>
      </c>
      <c r="G444" s="10">
        <v>1</v>
      </c>
      <c r="I444" s="15" t="s">
        <v>1472</v>
      </c>
      <c r="J444" s="8"/>
    </row>
    <row r="445" spans="1:10" ht="45" x14ac:dyDescent="0.25">
      <c r="A445" s="1" t="s">
        <v>15</v>
      </c>
      <c r="B445" s="7" t="s">
        <v>51</v>
      </c>
      <c r="C445" s="7" t="s">
        <v>368</v>
      </c>
      <c r="D445" s="1" t="s">
        <v>1111</v>
      </c>
      <c r="E445" s="3" t="s">
        <v>1454</v>
      </c>
      <c r="F445" s="3" t="s">
        <v>1454</v>
      </c>
      <c r="G445" s="10">
        <v>1</v>
      </c>
      <c r="I445" s="15" t="s">
        <v>1472</v>
      </c>
      <c r="J445" s="8"/>
    </row>
    <row r="446" spans="1:10" ht="45" x14ac:dyDescent="0.25">
      <c r="A446" s="1" t="s">
        <v>15</v>
      </c>
      <c r="B446" s="7" t="s">
        <v>51</v>
      </c>
      <c r="C446" s="7" t="s">
        <v>369</v>
      </c>
      <c r="D446" s="1" t="s">
        <v>1112</v>
      </c>
      <c r="E446" s="3" t="s">
        <v>1454</v>
      </c>
      <c r="F446" s="3" t="s">
        <v>1454</v>
      </c>
      <c r="G446" s="10">
        <v>1</v>
      </c>
      <c r="I446" s="15" t="s">
        <v>1472</v>
      </c>
      <c r="J446" s="8"/>
    </row>
    <row r="447" spans="1:10" ht="135" x14ac:dyDescent="0.25">
      <c r="A447" s="1" t="s">
        <v>15</v>
      </c>
      <c r="B447" s="7" t="s">
        <v>51</v>
      </c>
      <c r="C447" s="7" t="s">
        <v>1736</v>
      </c>
      <c r="D447" s="1" t="s">
        <v>1113</v>
      </c>
      <c r="E447" s="3" t="s">
        <v>1454</v>
      </c>
      <c r="F447" s="3" t="s">
        <v>1454</v>
      </c>
      <c r="G447" s="10">
        <v>1</v>
      </c>
      <c r="I447" s="15" t="s">
        <v>1472</v>
      </c>
      <c r="J447" s="8"/>
    </row>
    <row r="448" spans="1:10" ht="45" x14ac:dyDescent="0.25">
      <c r="A448" s="1" t="s">
        <v>15</v>
      </c>
      <c r="B448" s="7" t="s">
        <v>51</v>
      </c>
      <c r="C448" s="7" t="s">
        <v>1737</v>
      </c>
      <c r="D448" s="1" t="s">
        <v>1114</v>
      </c>
      <c r="E448" s="3" t="s">
        <v>1454</v>
      </c>
      <c r="F448" s="3" t="s">
        <v>1454</v>
      </c>
      <c r="G448" s="10">
        <v>1</v>
      </c>
      <c r="I448" s="15" t="s">
        <v>1472</v>
      </c>
      <c r="J448" s="8"/>
    </row>
    <row r="449" spans="1:10" ht="105" x14ac:dyDescent="0.25">
      <c r="A449" s="1" t="s">
        <v>15</v>
      </c>
      <c r="B449" s="7" t="s">
        <v>51</v>
      </c>
      <c r="C449" s="7" t="s">
        <v>1738</v>
      </c>
      <c r="D449" s="1" t="s">
        <v>1115</v>
      </c>
      <c r="E449" s="3" t="s">
        <v>1455</v>
      </c>
      <c r="F449" s="3" t="s">
        <v>1454</v>
      </c>
      <c r="G449" s="10">
        <v>1</v>
      </c>
      <c r="I449" s="15" t="s">
        <v>1472</v>
      </c>
      <c r="J449" s="8"/>
    </row>
    <row r="450" spans="1:10" ht="60" x14ac:dyDescent="0.25">
      <c r="A450" s="1" t="s">
        <v>15</v>
      </c>
      <c r="B450" s="7" t="s">
        <v>51</v>
      </c>
      <c r="C450" s="7" t="s">
        <v>1739</v>
      </c>
      <c r="D450" s="1" t="s">
        <v>1116</v>
      </c>
      <c r="E450" s="3" t="s">
        <v>1454</v>
      </c>
      <c r="F450" s="3" t="s">
        <v>1454</v>
      </c>
      <c r="G450" s="10">
        <v>1</v>
      </c>
      <c r="I450" s="15" t="s">
        <v>1472</v>
      </c>
      <c r="J450" s="8"/>
    </row>
    <row r="451" spans="1:10" ht="135" x14ac:dyDescent="0.25">
      <c r="A451" s="1" t="s">
        <v>15</v>
      </c>
      <c r="B451" s="7" t="s">
        <v>51</v>
      </c>
      <c r="C451" s="7" t="s">
        <v>1740</v>
      </c>
      <c r="D451" s="1" t="s">
        <v>1117</v>
      </c>
      <c r="E451" s="3" t="s">
        <v>1454</v>
      </c>
      <c r="F451" s="3" t="s">
        <v>1454</v>
      </c>
      <c r="G451" s="10">
        <v>2</v>
      </c>
      <c r="I451" s="15" t="s">
        <v>1472</v>
      </c>
      <c r="J451" s="8"/>
    </row>
    <row r="452" spans="1:10" ht="90" x14ac:dyDescent="0.25">
      <c r="A452" s="1" t="s">
        <v>15</v>
      </c>
      <c r="B452" s="7" t="s">
        <v>51</v>
      </c>
      <c r="C452" s="7" t="s">
        <v>1741</v>
      </c>
      <c r="D452" s="1" t="s">
        <v>1118</v>
      </c>
      <c r="E452" s="3" t="s">
        <v>1455</v>
      </c>
      <c r="F452" s="3" t="s">
        <v>1454</v>
      </c>
      <c r="G452" s="10">
        <v>1</v>
      </c>
      <c r="I452" s="15" t="s">
        <v>1472</v>
      </c>
      <c r="J452" s="8"/>
    </row>
    <row r="453" spans="1:10" ht="60" x14ac:dyDescent="0.25">
      <c r="A453" s="1" t="s">
        <v>15</v>
      </c>
      <c r="B453" s="7" t="s">
        <v>51</v>
      </c>
      <c r="C453" s="7" t="s">
        <v>1742</v>
      </c>
      <c r="D453" s="1" t="s">
        <v>1119</v>
      </c>
      <c r="E453" s="3" t="s">
        <v>1454</v>
      </c>
      <c r="F453" s="3" t="s">
        <v>1454</v>
      </c>
      <c r="G453" s="10">
        <v>1</v>
      </c>
      <c r="I453" s="15" t="s">
        <v>1472</v>
      </c>
      <c r="J453" s="8"/>
    </row>
    <row r="454" spans="1:10" ht="60" x14ac:dyDescent="0.25">
      <c r="A454" s="1" t="s">
        <v>15</v>
      </c>
      <c r="B454" s="7" t="s">
        <v>51</v>
      </c>
      <c r="C454" s="7" t="s">
        <v>1743</v>
      </c>
      <c r="D454" s="1" t="s">
        <v>1120</v>
      </c>
      <c r="E454" s="3" t="s">
        <v>1454</v>
      </c>
      <c r="F454" s="3" t="s">
        <v>1454</v>
      </c>
      <c r="G454" s="10">
        <v>1</v>
      </c>
      <c r="I454" s="15" t="s">
        <v>1472</v>
      </c>
      <c r="J454" s="8"/>
    </row>
    <row r="455" spans="1:10" ht="120" x14ac:dyDescent="0.25">
      <c r="A455" s="1" t="s">
        <v>15</v>
      </c>
      <c r="B455" s="7" t="s">
        <v>51</v>
      </c>
      <c r="C455" s="7" t="s">
        <v>1744</v>
      </c>
      <c r="D455" s="1" t="s">
        <v>1121</v>
      </c>
      <c r="E455" s="3" t="s">
        <v>1454</v>
      </c>
      <c r="F455" s="3" t="s">
        <v>1454</v>
      </c>
      <c r="G455" s="10">
        <v>1</v>
      </c>
      <c r="I455" s="15" t="s">
        <v>1472</v>
      </c>
      <c r="J455" s="8"/>
    </row>
    <row r="456" spans="1:10" ht="45" x14ac:dyDescent="0.25">
      <c r="A456" s="1" t="s">
        <v>15</v>
      </c>
      <c r="B456" s="7" t="s">
        <v>51</v>
      </c>
      <c r="C456" s="7" t="s">
        <v>1745</v>
      </c>
      <c r="D456" s="1" t="s">
        <v>1122</v>
      </c>
      <c r="E456" s="3" t="s">
        <v>1454</v>
      </c>
      <c r="F456" s="3" t="s">
        <v>1454</v>
      </c>
      <c r="G456" s="10">
        <v>1</v>
      </c>
      <c r="I456" s="15" t="s">
        <v>1472</v>
      </c>
      <c r="J456" s="8"/>
    </row>
    <row r="457" spans="1:10" ht="195" x14ac:dyDescent="0.25">
      <c r="A457" s="1" t="s">
        <v>15</v>
      </c>
      <c r="B457" s="7" t="s">
        <v>51</v>
      </c>
      <c r="C457" s="7" t="s">
        <v>1746</v>
      </c>
      <c r="D457" s="1" t="s">
        <v>1123</v>
      </c>
      <c r="E457" s="3" t="s">
        <v>1454</v>
      </c>
      <c r="F457" s="3" t="s">
        <v>1454</v>
      </c>
      <c r="G457" s="10">
        <v>1</v>
      </c>
      <c r="I457" s="15" t="s">
        <v>1472</v>
      </c>
      <c r="J457" s="8" t="s">
        <v>1624</v>
      </c>
    </row>
    <row r="458" spans="1:10" ht="75" x14ac:dyDescent="0.25">
      <c r="A458" s="1" t="s">
        <v>15</v>
      </c>
      <c r="B458" s="7" t="s">
        <v>51</v>
      </c>
      <c r="C458" s="7" t="s">
        <v>1747</v>
      </c>
      <c r="D458" s="1" t="s">
        <v>1124</v>
      </c>
      <c r="E458" s="3" t="s">
        <v>1455</v>
      </c>
      <c r="F458" s="3" t="s">
        <v>1454</v>
      </c>
      <c r="G458" s="10">
        <v>0</v>
      </c>
      <c r="I458" s="15" t="s">
        <v>1474</v>
      </c>
      <c r="J458" s="8" t="s">
        <v>1625</v>
      </c>
    </row>
    <row r="459" spans="1:10" ht="45" x14ac:dyDescent="0.25">
      <c r="A459" s="1" t="s">
        <v>15</v>
      </c>
      <c r="B459" s="7" t="s">
        <v>51</v>
      </c>
      <c r="C459" s="7" t="s">
        <v>117</v>
      </c>
      <c r="D459" s="1" t="s">
        <v>1125</v>
      </c>
      <c r="E459" s="3" t="s">
        <v>1455</v>
      </c>
      <c r="F459" s="3" t="s">
        <v>1469</v>
      </c>
      <c r="G459" s="10">
        <v>0</v>
      </c>
      <c r="I459" s="15" t="s">
        <v>1474</v>
      </c>
      <c r="J459" s="8"/>
    </row>
    <row r="460" spans="1:10" ht="45" x14ac:dyDescent="0.25">
      <c r="A460" s="1" t="s">
        <v>15</v>
      </c>
      <c r="B460" s="7" t="s">
        <v>51</v>
      </c>
      <c r="C460" s="7" t="s">
        <v>1748</v>
      </c>
      <c r="D460" s="1" t="s">
        <v>1126</v>
      </c>
      <c r="E460" s="3" t="s">
        <v>1454</v>
      </c>
      <c r="F460" s="3" t="s">
        <v>1454</v>
      </c>
      <c r="G460" s="10">
        <v>1</v>
      </c>
      <c r="I460" s="15" t="s">
        <v>1472</v>
      </c>
      <c r="J460" s="8"/>
    </row>
    <row r="461" spans="1:10" ht="135" x14ac:dyDescent="0.25">
      <c r="A461" s="1" t="s">
        <v>15</v>
      </c>
      <c r="B461" s="7" t="s">
        <v>51</v>
      </c>
      <c r="C461" s="7" t="s">
        <v>1749</v>
      </c>
      <c r="D461" s="1" t="s">
        <v>1127</v>
      </c>
      <c r="E461" s="3" t="s">
        <v>1454</v>
      </c>
      <c r="F461" s="3" t="s">
        <v>1454</v>
      </c>
      <c r="G461" s="10">
        <v>1</v>
      </c>
      <c r="I461" s="15" t="s">
        <v>1472</v>
      </c>
      <c r="J461" s="8"/>
    </row>
    <row r="462" spans="1:10" ht="120" x14ac:dyDescent="0.25">
      <c r="A462" s="1" t="s">
        <v>15</v>
      </c>
      <c r="B462" s="7" t="s">
        <v>51</v>
      </c>
      <c r="C462" s="7" t="s">
        <v>1750</v>
      </c>
      <c r="D462" s="1" t="s">
        <v>1128</v>
      </c>
      <c r="E462" s="3" t="s">
        <v>1454</v>
      </c>
      <c r="F462" s="3" t="s">
        <v>1454</v>
      </c>
      <c r="G462" s="10">
        <v>1</v>
      </c>
      <c r="I462" s="15" t="s">
        <v>1472</v>
      </c>
      <c r="J462" s="8"/>
    </row>
    <row r="463" spans="1:10" ht="45" x14ac:dyDescent="0.25">
      <c r="A463" s="1" t="s">
        <v>15</v>
      </c>
      <c r="B463" s="7" t="s">
        <v>51</v>
      </c>
      <c r="C463" s="7" t="s">
        <v>1751</v>
      </c>
      <c r="D463" s="1" t="s">
        <v>1129</v>
      </c>
      <c r="E463" s="3" t="s">
        <v>1454</v>
      </c>
      <c r="F463" s="3" t="s">
        <v>1454</v>
      </c>
      <c r="G463" s="10">
        <v>1</v>
      </c>
      <c r="I463" s="15" t="s">
        <v>1472</v>
      </c>
      <c r="J463" s="8"/>
    </row>
    <row r="464" spans="1:10" ht="60" x14ac:dyDescent="0.25">
      <c r="A464" s="1" t="s">
        <v>15</v>
      </c>
      <c r="B464" s="7" t="s">
        <v>51</v>
      </c>
      <c r="C464" s="7" t="s">
        <v>1752</v>
      </c>
      <c r="D464" s="1" t="s">
        <v>1130</v>
      </c>
      <c r="E464" s="3" t="s">
        <v>1454</v>
      </c>
      <c r="F464" s="3" t="s">
        <v>1454</v>
      </c>
      <c r="G464" s="10">
        <v>1</v>
      </c>
      <c r="I464" s="15" t="s">
        <v>1472</v>
      </c>
      <c r="J464" s="8"/>
    </row>
    <row r="465" spans="1:10" ht="150" x14ac:dyDescent="0.25">
      <c r="A465" s="1" t="s">
        <v>15</v>
      </c>
      <c r="B465" s="7" t="s">
        <v>51</v>
      </c>
      <c r="C465" s="7" t="s">
        <v>1753</v>
      </c>
      <c r="D465" s="1" t="s">
        <v>1131</v>
      </c>
      <c r="E465" s="3" t="s">
        <v>1454</v>
      </c>
      <c r="F465" s="3" t="s">
        <v>1454</v>
      </c>
      <c r="G465" s="10">
        <v>1</v>
      </c>
      <c r="I465" s="15" t="s">
        <v>1472</v>
      </c>
      <c r="J465" s="8"/>
    </row>
    <row r="466" spans="1:10" ht="45" x14ac:dyDescent="0.25">
      <c r="A466" s="1" t="s">
        <v>15</v>
      </c>
      <c r="B466" s="7" t="s">
        <v>51</v>
      </c>
      <c r="C466" s="7" t="s">
        <v>370</v>
      </c>
      <c r="D466" s="1" t="s">
        <v>1132</v>
      </c>
      <c r="E466" s="3" t="s">
        <v>1454</v>
      </c>
      <c r="F466" s="3" t="s">
        <v>1454</v>
      </c>
      <c r="G466" s="10">
        <v>1</v>
      </c>
      <c r="I466" s="15" t="s">
        <v>1472</v>
      </c>
      <c r="J466" s="8"/>
    </row>
    <row r="467" spans="1:10" ht="60" x14ac:dyDescent="0.25">
      <c r="A467" s="1" t="s">
        <v>15</v>
      </c>
      <c r="B467" s="7" t="s">
        <v>51</v>
      </c>
      <c r="C467" s="7" t="s">
        <v>371</v>
      </c>
      <c r="D467" s="1" t="s">
        <v>1133</v>
      </c>
      <c r="E467" s="3" t="s">
        <v>1454</v>
      </c>
      <c r="F467" s="3" t="s">
        <v>1454</v>
      </c>
      <c r="G467" s="10">
        <v>0</v>
      </c>
      <c r="I467" s="15" t="s">
        <v>1474</v>
      </c>
      <c r="J467" s="8"/>
    </row>
    <row r="468" spans="1:10" ht="45" x14ac:dyDescent="0.25">
      <c r="A468" s="1" t="s">
        <v>15</v>
      </c>
      <c r="B468" s="7" t="s">
        <v>51</v>
      </c>
      <c r="C468" s="7" t="s">
        <v>117</v>
      </c>
      <c r="D468" s="1" t="s">
        <v>1134</v>
      </c>
      <c r="E468" s="3" t="s">
        <v>1455</v>
      </c>
      <c r="F468" s="3" t="s">
        <v>1454</v>
      </c>
      <c r="G468" s="10">
        <v>0</v>
      </c>
      <c r="I468" s="15" t="s">
        <v>1474</v>
      </c>
      <c r="J468" s="8"/>
    </row>
    <row r="469" spans="1:10" ht="45" x14ac:dyDescent="0.25">
      <c r="A469" s="1" t="s">
        <v>15</v>
      </c>
      <c r="B469" s="7" t="s">
        <v>51</v>
      </c>
      <c r="C469" s="7" t="s">
        <v>372</v>
      </c>
      <c r="D469" s="1" t="s">
        <v>1135</v>
      </c>
      <c r="E469" s="3" t="s">
        <v>1455</v>
      </c>
      <c r="F469" s="3" t="s">
        <v>1454</v>
      </c>
      <c r="G469" s="10">
        <v>1</v>
      </c>
      <c r="I469" s="15" t="s">
        <v>1474</v>
      </c>
      <c r="J469" s="8"/>
    </row>
    <row r="470" spans="1:10" ht="90" x14ac:dyDescent="0.25">
      <c r="A470" s="1" t="s">
        <v>16</v>
      </c>
      <c r="B470" s="7" t="s">
        <v>52</v>
      </c>
      <c r="C470" s="7" t="s">
        <v>1754</v>
      </c>
      <c r="D470" s="1" t="s">
        <v>1136</v>
      </c>
      <c r="E470" s="3" t="s">
        <v>1454</v>
      </c>
      <c r="F470" s="3" t="s">
        <v>1454</v>
      </c>
      <c r="G470" s="10">
        <v>1</v>
      </c>
      <c r="I470" s="15" t="s">
        <v>1472</v>
      </c>
      <c r="J470" s="8"/>
    </row>
    <row r="471" spans="1:10" ht="45" x14ac:dyDescent="0.25">
      <c r="A471" s="1" t="s">
        <v>17</v>
      </c>
      <c r="B471" s="7" t="s">
        <v>53</v>
      </c>
      <c r="C471" s="7"/>
      <c r="D471" s="1"/>
      <c r="E471" s="3" t="s">
        <v>1455</v>
      </c>
      <c r="F471" s="3" t="s">
        <v>1469</v>
      </c>
      <c r="G471" s="10">
        <v>0</v>
      </c>
      <c r="I471" s="15"/>
      <c r="J471" s="8" t="s">
        <v>1626</v>
      </c>
    </row>
    <row r="472" spans="1:10" ht="75" x14ac:dyDescent="0.25">
      <c r="A472" s="1" t="s">
        <v>18</v>
      </c>
      <c r="B472" s="7" t="s">
        <v>54</v>
      </c>
      <c r="C472" s="7" t="s">
        <v>373</v>
      </c>
      <c r="D472" s="1" t="s">
        <v>1137</v>
      </c>
      <c r="E472" s="3" t="s">
        <v>1455</v>
      </c>
      <c r="F472" s="3" t="s">
        <v>1454</v>
      </c>
      <c r="G472" s="10">
        <v>1</v>
      </c>
      <c r="I472" s="15" t="s">
        <v>1474</v>
      </c>
      <c r="J472" s="8"/>
    </row>
    <row r="473" spans="1:10" ht="60" x14ac:dyDescent="0.25">
      <c r="A473" s="1" t="s">
        <v>18</v>
      </c>
      <c r="B473" s="7" t="s">
        <v>54</v>
      </c>
      <c r="C473" s="7" t="s">
        <v>374</v>
      </c>
      <c r="D473" s="1" t="s">
        <v>1138</v>
      </c>
      <c r="E473" s="3" t="s">
        <v>1455</v>
      </c>
      <c r="F473" s="3" t="s">
        <v>1454</v>
      </c>
      <c r="G473" s="10">
        <v>1</v>
      </c>
      <c r="I473" s="15" t="s">
        <v>1474</v>
      </c>
      <c r="J473" s="8"/>
    </row>
    <row r="474" spans="1:10" ht="90" x14ac:dyDescent="0.25">
      <c r="A474" s="1" t="s">
        <v>18</v>
      </c>
      <c r="B474" s="7" t="s">
        <v>54</v>
      </c>
      <c r="C474" s="7" t="s">
        <v>1755</v>
      </c>
      <c r="D474" s="1" t="s">
        <v>1139</v>
      </c>
      <c r="E474" s="3" t="s">
        <v>1454</v>
      </c>
      <c r="F474" s="3" t="s">
        <v>1454</v>
      </c>
      <c r="G474" s="10">
        <v>1</v>
      </c>
      <c r="I474" s="15" t="s">
        <v>1474</v>
      </c>
      <c r="J474" s="8"/>
    </row>
    <row r="475" spans="1:10" ht="45" x14ac:dyDescent="0.25">
      <c r="A475" s="1" t="s">
        <v>18</v>
      </c>
      <c r="B475" s="7" t="s">
        <v>54</v>
      </c>
      <c r="C475" s="7" t="s">
        <v>375</v>
      </c>
      <c r="D475" s="1" t="s">
        <v>1140</v>
      </c>
      <c r="E475" s="3" t="s">
        <v>1454</v>
      </c>
      <c r="F475" s="3" t="s">
        <v>1454</v>
      </c>
      <c r="G475" s="10">
        <v>1</v>
      </c>
      <c r="I475" s="15" t="s">
        <v>1474</v>
      </c>
      <c r="J475" s="8"/>
    </row>
    <row r="476" spans="1:10" ht="90" x14ac:dyDescent="0.25">
      <c r="A476" s="1" t="s">
        <v>19</v>
      </c>
      <c r="B476" s="7" t="s">
        <v>55</v>
      </c>
      <c r="C476" s="7" t="s">
        <v>376</v>
      </c>
      <c r="D476" s="1" t="s">
        <v>1141</v>
      </c>
      <c r="E476" s="3" t="s">
        <v>1469</v>
      </c>
      <c r="F476" s="3" t="s">
        <v>1469</v>
      </c>
      <c r="G476" s="10">
        <v>0</v>
      </c>
      <c r="I476" s="15" t="s">
        <v>1474</v>
      </c>
      <c r="J476" s="8"/>
    </row>
    <row r="477" spans="1:10" ht="30" x14ac:dyDescent="0.25">
      <c r="A477" s="25" t="s">
        <v>19</v>
      </c>
      <c r="B477" s="26" t="s">
        <v>55</v>
      </c>
      <c r="C477" s="26" t="s">
        <v>1765</v>
      </c>
      <c r="D477" s="25" t="s">
        <v>1142</v>
      </c>
      <c r="E477" s="27"/>
      <c r="F477" s="27"/>
      <c r="G477" s="24">
        <v>0</v>
      </c>
      <c r="H477" s="28"/>
      <c r="I477" s="28"/>
      <c r="J477" s="8"/>
    </row>
    <row r="478" spans="1:10" ht="75" x14ac:dyDescent="0.25">
      <c r="A478" s="1" t="s">
        <v>20</v>
      </c>
      <c r="B478" s="7" t="s">
        <v>56</v>
      </c>
      <c r="C478" s="7" t="s">
        <v>386</v>
      </c>
      <c r="D478" s="1" t="s">
        <v>1143</v>
      </c>
      <c r="E478" s="3" t="s">
        <v>1454</v>
      </c>
      <c r="F478" s="3" t="s">
        <v>1455</v>
      </c>
      <c r="G478" s="10">
        <v>0</v>
      </c>
      <c r="I478" s="15" t="s">
        <v>1472</v>
      </c>
      <c r="J478" s="8"/>
    </row>
    <row r="479" spans="1:10" ht="60" x14ac:dyDescent="0.25">
      <c r="A479" s="1" t="s">
        <v>20</v>
      </c>
      <c r="B479" s="7" t="s">
        <v>56</v>
      </c>
      <c r="C479" s="7" t="s">
        <v>387</v>
      </c>
      <c r="D479" s="1" t="s">
        <v>1144</v>
      </c>
      <c r="E479" s="3" t="s">
        <v>1454</v>
      </c>
      <c r="F479" s="3" t="s">
        <v>1454</v>
      </c>
      <c r="G479" s="10">
        <v>1</v>
      </c>
      <c r="I479" s="15" t="s">
        <v>1475</v>
      </c>
      <c r="J479" s="8"/>
    </row>
    <row r="480" spans="1:10" ht="45" x14ac:dyDescent="0.25">
      <c r="A480" s="1" t="s">
        <v>20</v>
      </c>
      <c r="B480" s="7" t="s">
        <v>56</v>
      </c>
      <c r="C480" s="7" t="s">
        <v>377</v>
      </c>
      <c r="D480" s="1" t="s">
        <v>1145</v>
      </c>
      <c r="E480" s="3"/>
      <c r="F480" s="3"/>
      <c r="G480" s="10">
        <v>0</v>
      </c>
      <c r="I480" s="15"/>
      <c r="J480" s="8"/>
    </row>
    <row r="481" spans="1:10" ht="45" x14ac:dyDescent="0.25">
      <c r="A481" s="1" t="s">
        <v>20</v>
      </c>
      <c r="B481" s="7" t="s">
        <v>56</v>
      </c>
      <c r="C481" s="7" t="s">
        <v>378</v>
      </c>
      <c r="D481" s="1" t="s">
        <v>1146</v>
      </c>
      <c r="E481" s="3"/>
      <c r="F481" s="3"/>
      <c r="G481" s="10">
        <v>0</v>
      </c>
      <c r="I481" s="15"/>
      <c r="J481" s="8"/>
    </row>
    <row r="482" spans="1:10" ht="45" x14ac:dyDescent="0.25">
      <c r="A482" s="1" t="s">
        <v>20</v>
      </c>
      <c r="B482" s="7" t="s">
        <v>56</v>
      </c>
      <c r="C482" s="7" t="s">
        <v>379</v>
      </c>
      <c r="D482" s="1" t="s">
        <v>1147</v>
      </c>
      <c r="E482" s="3"/>
      <c r="F482" s="3"/>
      <c r="G482" s="10">
        <v>0</v>
      </c>
      <c r="I482" s="15"/>
      <c r="J482" s="8"/>
    </row>
    <row r="483" spans="1:10" ht="45" x14ac:dyDescent="0.25">
      <c r="A483" s="1" t="s">
        <v>20</v>
      </c>
      <c r="B483" s="7" t="s">
        <v>56</v>
      </c>
      <c r="C483" s="7" t="s">
        <v>380</v>
      </c>
      <c r="D483" s="1" t="s">
        <v>1148</v>
      </c>
      <c r="E483" s="3"/>
      <c r="F483" s="3"/>
      <c r="G483" s="10">
        <v>0</v>
      </c>
      <c r="I483" s="15"/>
      <c r="J483" s="8"/>
    </row>
    <row r="484" spans="1:10" ht="45" x14ac:dyDescent="0.25">
      <c r="A484" s="1" t="s">
        <v>20</v>
      </c>
      <c r="B484" s="7" t="s">
        <v>56</v>
      </c>
      <c r="C484" s="7" t="s">
        <v>388</v>
      </c>
      <c r="D484" s="1" t="s">
        <v>1149</v>
      </c>
      <c r="E484" s="3"/>
      <c r="F484" s="3"/>
      <c r="G484" s="10">
        <v>0</v>
      </c>
      <c r="I484" s="15"/>
      <c r="J484" s="8"/>
    </row>
    <row r="485" spans="1:10" ht="105" x14ac:dyDescent="0.25">
      <c r="A485" s="1" t="s">
        <v>20</v>
      </c>
      <c r="B485" s="7" t="s">
        <v>56</v>
      </c>
      <c r="C485" s="7" t="s">
        <v>389</v>
      </c>
      <c r="D485" s="1" t="s">
        <v>1150</v>
      </c>
      <c r="E485" s="3"/>
      <c r="F485" s="3"/>
      <c r="G485" s="10">
        <v>0</v>
      </c>
      <c r="I485" s="15"/>
      <c r="J485" s="8"/>
    </row>
    <row r="486" spans="1:10" ht="45" x14ac:dyDescent="0.25">
      <c r="A486" s="1" t="s">
        <v>20</v>
      </c>
      <c r="B486" s="7" t="s">
        <v>56</v>
      </c>
      <c r="C486" s="7" t="s">
        <v>390</v>
      </c>
      <c r="D486" s="1" t="s">
        <v>1151</v>
      </c>
      <c r="E486" s="3"/>
      <c r="F486" s="3"/>
      <c r="G486" s="10">
        <v>0</v>
      </c>
      <c r="I486" s="15"/>
      <c r="J486" s="8"/>
    </row>
    <row r="487" spans="1:10" ht="45" x14ac:dyDescent="0.25">
      <c r="A487" s="1" t="s">
        <v>20</v>
      </c>
      <c r="B487" s="7" t="s">
        <v>56</v>
      </c>
      <c r="C487" s="7" t="s">
        <v>391</v>
      </c>
      <c r="D487" s="1" t="s">
        <v>1152</v>
      </c>
      <c r="E487" s="3"/>
      <c r="F487" s="3"/>
      <c r="G487" s="10">
        <v>0</v>
      </c>
      <c r="I487" s="15"/>
      <c r="J487" s="8"/>
    </row>
    <row r="488" spans="1:10" ht="45" x14ac:dyDescent="0.25">
      <c r="A488" s="1" t="s">
        <v>20</v>
      </c>
      <c r="B488" s="7" t="s">
        <v>56</v>
      </c>
      <c r="C488" s="7" t="s">
        <v>381</v>
      </c>
      <c r="D488" s="1" t="s">
        <v>1153</v>
      </c>
      <c r="E488" s="3"/>
      <c r="F488" s="3"/>
      <c r="G488" s="10">
        <v>0</v>
      </c>
      <c r="I488" s="15"/>
      <c r="J488" s="8"/>
    </row>
    <row r="489" spans="1:10" ht="45" x14ac:dyDescent="0.25">
      <c r="A489" s="1" t="s">
        <v>20</v>
      </c>
      <c r="B489" s="7" t="s">
        <v>56</v>
      </c>
      <c r="C489" s="7" t="s">
        <v>382</v>
      </c>
      <c r="D489" s="1" t="s">
        <v>1154</v>
      </c>
      <c r="E489" s="3"/>
      <c r="F489" s="3"/>
      <c r="G489" s="10">
        <v>0</v>
      </c>
      <c r="I489" s="15"/>
      <c r="J489" s="8"/>
    </row>
    <row r="490" spans="1:10" ht="45" x14ac:dyDescent="0.25">
      <c r="A490" s="1" t="s">
        <v>20</v>
      </c>
      <c r="B490" s="7" t="s">
        <v>56</v>
      </c>
      <c r="C490" s="7" t="s">
        <v>383</v>
      </c>
      <c r="D490" s="1" t="s">
        <v>1155</v>
      </c>
      <c r="E490" s="3"/>
      <c r="F490" s="3"/>
      <c r="G490" s="10">
        <v>0</v>
      </c>
      <c r="I490" s="15"/>
      <c r="J490" s="8"/>
    </row>
    <row r="491" spans="1:10" ht="45" x14ac:dyDescent="0.25">
      <c r="A491" s="1" t="s">
        <v>20</v>
      </c>
      <c r="B491" s="7" t="s">
        <v>56</v>
      </c>
      <c r="C491" s="7" t="s">
        <v>384</v>
      </c>
      <c r="D491" s="1" t="s">
        <v>1156</v>
      </c>
      <c r="E491" s="3"/>
      <c r="F491" s="3"/>
      <c r="G491" s="10">
        <v>0</v>
      </c>
      <c r="I491" s="15"/>
      <c r="J491" s="8"/>
    </row>
    <row r="492" spans="1:10" ht="45" x14ac:dyDescent="0.25">
      <c r="A492" s="1" t="s">
        <v>20</v>
      </c>
      <c r="B492" s="7" t="s">
        <v>56</v>
      </c>
      <c r="C492" s="7" t="s">
        <v>385</v>
      </c>
      <c r="D492" s="1" t="s">
        <v>1157</v>
      </c>
      <c r="E492" s="3"/>
      <c r="F492" s="3"/>
      <c r="G492" s="10">
        <v>0</v>
      </c>
      <c r="I492" s="15"/>
      <c r="J492" s="8"/>
    </row>
    <row r="493" spans="1:10" ht="45" x14ac:dyDescent="0.25">
      <c r="A493" s="1" t="s">
        <v>20</v>
      </c>
      <c r="B493" s="7" t="s">
        <v>56</v>
      </c>
      <c r="C493" s="7" t="s">
        <v>392</v>
      </c>
      <c r="D493" s="1" t="s">
        <v>1158</v>
      </c>
      <c r="E493" s="3"/>
      <c r="F493" s="3"/>
      <c r="G493" s="10">
        <v>0</v>
      </c>
      <c r="I493" s="15"/>
      <c r="J493" s="8"/>
    </row>
    <row r="494" spans="1:10" x14ac:dyDescent="0.25">
      <c r="A494" s="1" t="s">
        <v>21</v>
      </c>
      <c r="B494" s="7" t="s">
        <v>57</v>
      </c>
      <c r="C494" s="7"/>
      <c r="D494" s="1"/>
      <c r="E494" s="3" t="s">
        <v>1455</v>
      </c>
      <c r="F494" s="3" t="s">
        <v>1455</v>
      </c>
      <c r="G494" s="10">
        <v>0</v>
      </c>
      <c r="I494" s="15"/>
      <c r="J494" s="8"/>
    </row>
    <row r="495" spans="1:10" ht="45" x14ac:dyDescent="0.25">
      <c r="A495" s="1" t="s">
        <v>22</v>
      </c>
      <c r="B495" s="7" t="s">
        <v>58</v>
      </c>
      <c r="C495" s="7" t="s">
        <v>393</v>
      </c>
      <c r="D495" s="1" t="s">
        <v>1159</v>
      </c>
      <c r="E495" s="3" t="s">
        <v>1454</v>
      </c>
      <c r="F495" s="3" t="s">
        <v>1454</v>
      </c>
      <c r="G495" s="10">
        <v>1</v>
      </c>
      <c r="I495" s="15"/>
      <c r="J495" s="8"/>
    </row>
    <row r="496" spans="1:10" ht="30" x14ac:dyDescent="0.25">
      <c r="A496" s="1" t="s">
        <v>22</v>
      </c>
      <c r="B496" s="7" t="s">
        <v>58</v>
      </c>
      <c r="C496" s="7" t="s">
        <v>394</v>
      </c>
      <c r="D496" s="1" t="s">
        <v>1160</v>
      </c>
      <c r="E496" s="3" t="s">
        <v>1454</v>
      </c>
      <c r="F496" s="3" t="s">
        <v>1454</v>
      </c>
      <c r="G496" s="10">
        <v>1</v>
      </c>
      <c r="I496" s="15"/>
      <c r="J496" s="8"/>
    </row>
    <row r="497" spans="1:10" ht="30" x14ac:dyDescent="0.25">
      <c r="A497" s="1" t="s">
        <v>22</v>
      </c>
      <c r="B497" s="7" t="s">
        <v>58</v>
      </c>
      <c r="C497" s="7" t="s">
        <v>395</v>
      </c>
      <c r="D497" s="1" t="s">
        <v>1161</v>
      </c>
      <c r="E497" s="3" t="s">
        <v>1454</v>
      </c>
      <c r="F497" s="3" t="s">
        <v>1454</v>
      </c>
      <c r="G497" s="10">
        <v>1</v>
      </c>
      <c r="I497" s="15"/>
      <c r="J497" s="8"/>
    </row>
    <row r="498" spans="1:10" ht="45" x14ac:dyDescent="0.25">
      <c r="A498" s="1" t="s">
        <v>22</v>
      </c>
      <c r="B498" s="7" t="s">
        <v>58</v>
      </c>
      <c r="C498" s="7" t="s">
        <v>396</v>
      </c>
      <c r="D498" s="1" t="s">
        <v>1162</v>
      </c>
      <c r="E498" s="3" t="s">
        <v>1454</v>
      </c>
      <c r="F498" s="3" t="s">
        <v>1454</v>
      </c>
      <c r="G498" s="10">
        <v>1</v>
      </c>
      <c r="I498" s="15"/>
      <c r="J498" s="8"/>
    </row>
    <row r="499" spans="1:10" x14ac:dyDescent="0.25">
      <c r="A499" s="1" t="s">
        <v>22</v>
      </c>
      <c r="B499" s="7" t="s">
        <v>58</v>
      </c>
      <c r="C499" s="7" t="s">
        <v>397</v>
      </c>
      <c r="D499" s="1" t="s">
        <v>1163</v>
      </c>
      <c r="E499" s="3" t="s">
        <v>1455</v>
      </c>
      <c r="F499" s="3" t="s">
        <v>1454</v>
      </c>
      <c r="G499" s="10">
        <v>0</v>
      </c>
      <c r="I499" s="15"/>
      <c r="J499" s="8"/>
    </row>
    <row r="500" spans="1:10" x14ac:dyDescent="0.25">
      <c r="A500" s="1" t="s">
        <v>22</v>
      </c>
      <c r="B500" s="7" t="s">
        <v>58</v>
      </c>
      <c r="C500" s="7" t="s">
        <v>398</v>
      </c>
      <c r="D500" s="1" t="s">
        <v>1164</v>
      </c>
      <c r="E500" s="3" t="s">
        <v>1455</v>
      </c>
      <c r="F500" s="3"/>
      <c r="G500" s="10">
        <v>0</v>
      </c>
      <c r="I500" s="15"/>
      <c r="J500" s="8"/>
    </row>
    <row r="501" spans="1:10" ht="30" x14ac:dyDescent="0.25">
      <c r="A501" s="1" t="s">
        <v>22</v>
      </c>
      <c r="B501" s="7" t="s">
        <v>58</v>
      </c>
      <c r="C501" s="7" t="s">
        <v>399</v>
      </c>
      <c r="D501" s="1" t="s">
        <v>1165</v>
      </c>
      <c r="E501" s="3" t="s">
        <v>1454</v>
      </c>
      <c r="F501" s="3" t="s">
        <v>1454</v>
      </c>
      <c r="G501" s="10">
        <v>1</v>
      </c>
      <c r="I501" s="15"/>
      <c r="J501" s="8"/>
    </row>
    <row r="502" spans="1:10" x14ac:dyDescent="0.25">
      <c r="A502" s="1" t="s">
        <v>22</v>
      </c>
      <c r="B502" s="7" t="s">
        <v>58</v>
      </c>
      <c r="C502" s="7" t="s">
        <v>400</v>
      </c>
      <c r="D502" s="1" t="s">
        <v>1166</v>
      </c>
      <c r="E502" s="3" t="s">
        <v>1455</v>
      </c>
      <c r="F502" s="3"/>
      <c r="G502" s="10">
        <v>0</v>
      </c>
      <c r="I502" s="15"/>
      <c r="J502" s="8"/>
    </row>
    <row r="503" spans="1:10" x14ac:dyDescent="0.25">
      <c r="A503" s="1" t="s">
        <v>22</v>
      </c>
      <c r="B503" s="7" t="s">
        <v>58</v>
      </c>
      <c r="C503" s="7" t="s">
        <v>401</v>
      </c>
      <c r="D503" s="1" t="s">
        <v>1167</v>
      </c>
      <c r="E503" s="3" t="s">
        <v>1455</v>
      </c>
      <c r="F503" s="3"/>
      <c r="G503" s="10">
        <v>0</v>
      </c>
      <c r="I503" s="15"/>
      <c r="J503" s="8"/>
    </row>
    <row r="504" spans="1:10" x14ac:dyDescent="0.25">
      <c r="A504" s="1" t="s">
        <v>22</v>
      </c>
      <c r="B504" s="7" t="s">
        <v>58</v>
      </c>
      <c r="C504" s="7" t="s">
        <v>402</v>
      </c>
      <c r="D504" s="1" t="s">
        <v>1168</v>
      </c>
      <c r="E504" s="3" t="s">
        <v>1455</v>
      </c>
      <c r="F504" s="3"/>
      <c r="G504" s="10">
        <v>0</v>
      </c>
      <c r="I504" s="15"/>
      <c r="J504" s="8"/>
    </row>
    <row r="505" spans="1:10" x14ac:dyDescent="0.25">
      <c r="A505" s="1" t="s">
        <v>22</v>
      </c>
      <c r="B505" s="7" t="s">
        <v>58</v>
      </c>
      <c r="C505" s="7" t="s">
        <v>403</v>
      </c>
      <c r="D505" s="1" t="s">
        <v>1169</v>
      </c>
      <c r="E505" s="3" t="s">
        <v>1455</v>
      </c>
      <c r="F505" s="3"/>
      <c r="G505" s="10">
        <v>0</v>
      </c>
      <c r="I505" s="15"/>
      <c r="J505" s="8"/>
    </row>
    <row r="506" spans="1:10" x14ac:dyDescent="0.25">
      <c r="A506" s="1" t="s">
        <v>22</v>
      </c>
      <c r="B506" s="7" t="s">
        <v>58</v>
      </c>
      <c r="C506" s="7" t="s">
        <v>404</v>
      </c>
      <c r="D506" s="1" t="s">
        <v>1170</v>
      </c>
      <c r="E506" s="3" t="s">
        <v>1455</v>
      </c>
      <c r="F506" s="3"/>
      <c r="G506" s="10">
        <v>0</v>
      </c>
      <c r="I506" s="15"/>
      <c r="J506" s="8"/>
    </row>
    <row r="507" spans="1:10" ht="30" x14ac:dyDescent="0.25">
      <c r="A507" s="1" t="s">
        <v>22</v>
      </c>
      <c r="B507" s="7" t="s">
        <v>58</v>
      </c>
      <c r="C507" s="7" t="s">
        <v>405</v>
      </c>
      <c r="D507" s="1" t="s">
        <v>1171</v>
      </c>
      <c r="E507" s="3" t="s">
        <v>1454</v>
      </c>
      <c r="F507" s="3" t="s">
        <v>1454</v>
      </c>
      <c r="G507" s="10">
        <v>1</v>
      </c>
      <c r="I507" s="15"/>
      <c r="J507" s="8"/>
    </row>
    <row r="508" spans="1:10" x14ac:dyDescent="0.25">
      <c r="A508" s="1" t="s">
        <v>22</v>
      </c>
      <c r="B508" s="7" t="s">
        <v>58</v>
      </c>
      <c r="C508" s="7" t="s">
        <v>406</v>
      </c>
      <c r="D508" s="1" t="s">
        <v>1172</v>
      </c>
      <c r="E508" s="3" t="s">
        <v>1455</v>
      </c>
      <c r="F508" s="3"/>
      <c r="G508" s="10">
        <v>0</v>
      </c>
      <c r="I508" s="15"/>
      <c r="J508" s="8"/>
    </row>
    <row r="509" spans="1:10" ht="30" x14ac:dyDescent="0.25">
      <c r="A509" s="1" t="s">
        <v>22</v>
      </c>
      <c r="B509" s="7" t="s">
        <v>58</v>
      </c>
      <c r="C509" s="7" t="s">
        <v>407</v>
      </c>
      <c r="D509" s="1" t="s">
        <v>1173</v>
      </c>
      <c r="E509" s="3" t="s">
        <v>1454</v>
      </c>
      <c r="F509" s="3" t="s">
        <v>1454</v>
      </c>
      <c r="G509" s="10">
        <v>1</v>
      </c>
      <c r="I509" s="15"/>
      <c r="J509" s="8"/>
    </row>
    <row r="510" spans="1:10" ht="30" x14ac:dyDescent="0.25">
      <c r="A510" s="1" t="s">
        <v>22</v>
      </c>
      <c r="B510" s="7" t="s">
        <v>58</v>
      </c>
      <c r="C510" s="7" t="s">
        <v>408</v>
      </c>
      <c r="D510" s="1" t="s">
        <v>1174</v>
      </c>
      <c r="E510" s="3" t="s">
        <v>1454</v>
      </c>
      <c r="F510" s="3" t="s">
        <v>1454</v>
      </c>
      <c r="G510" s="10">
        <v>1</v>
      </c>
      <c r="I510" s="15"/>
      <c r="J510" s="8"/>
    </row>
    <row r="511" spans="1:10" ht="75" x14ac:dyDescent="0.25">
      <c r="A511" s="1" t="s">
        <v>22</v>
      </c>
      <c r="B511" s="7" t="s">
        <v>58</v>
      </c>
      <c r="C511" s="7" t="s">
        <v>409</v>
      </c>
      <c r="D511" s="1" t="s">
        <v>1175</v>
      </c>
      <c r="E511" s="3" t="s">
        <v>1454</v>
      </c>
      <c r="F511" s="3" t="s">
        <v>1454</v>
      </c>
      <c r="G511" s="10">
        <v>1</v>
      </c>
      <c r="I511" s="15"/>
      <c r="J511" s="8"/>
    </row>
    <row r="512" spans="1:10" x14ac:dyDescent="0.25">
      <c r="A512" s="1" t="s">
        <v>22</v>
      </c>
      <c r="B512" s="7" t="s">
        <v>58</v>
      </c>
      <c r="C512" s="7" t="s">
        <v>410</v>
      </c>
      <c r="D512" s="1" t="s">
        <v>1176</v>
      </c>
      <c r="E512" s="3" t="s">
        <v>1455</v>
      </c>
      <c r="F512" s="3"/>
      <c r="G512" s="10">
        <v>0</v>
      </c>
      <c r="I512" s="15"/>
      <c r="J512" s="8"/>
    </row>
    <row r="513" spans="1:10" ht="45" x14ac:dyDescent="0.25">
      <c r="A513" s="1" t="s">
        <v>22</v>
      </c>
      <c r="B513" s="7" t="s">
        <v>58</v>
      </c>
      <c r="C513" s="7" t="s">
        <v>411</v>
      </c>
      <c r="D513" s="1" t="s">
        <v>1177</v>
      </c>
      <c r="E513" s="3" t="s">
        <v>1454</v>
      </c>
      <c r="F513" s="3" t="s">
        <v>1454</v>
      </c>
      <c r="G513" s="10">
        <v>1</v>
      </c>
      <c r="I513" s="15"/>
      <c r="J513" s="8"/>
    </row>
    <row r="514" spans="1:10" ht="60" x14ac:dyDescent="0.25">
      <c r="A514" s="1" t="s">
        <v>22</v>
      </c>
      <c r="B514" s="7" t="s">
        <v>58</v>
      </c>
      <c r="C514" s="7" t="s">
        <v>412</v>
      </c>
      <c r="D514" s="1" t="s">
        <v>1178</v>
      </c>
      <c r="E514" s="3" t="s">
        <v>1454</v>
      </c>
      <c r="F514" s="3" t="s">
        <v>1454</v>
      </c>
      <c r="G514" s="10">
        <v>1</v>
      </c>
      <c r="I514" s="15"/>
      <c r="J514" s="8"/>
    </row>
    <row r="515" spans="1:10" x14ac:dyDescent="0.25">
      <c r="A515" s="1" t="s">
        <v>22</v>
      </c>
      <c r="B515" s="7" t="s">
        <v>58</v>
      </c>
      <c r="C515" s="7" t="s">
        <v>413</v>
      </c>
      <c r="D515" s="1" t="s">
        <v>1179</v>
      </c>
      <c r="E515" s="3" t="s">
        <v>1455</v>
      </c>
      <c r="F515" s="3"/>
      <c r="G515" s="10">
        <v>0</v>
      </c>
      <c r="I515" s="15"/>
      <c r="J515" s="8"/>
    </row>
    <row r="516" spans="1:10" ht="30" x14ac:dyDescent="0.25">
      <c r="A516" s="1" t="s">
        <v>22</v>
      </c>
      <c r="B516" s="7" t="s">
        <v>58</v>
      </c>
      <c r="C516" s="7" t="s">
        <v>414</v>
      </c>
      <c r="D516" s="1" t="s">
        <v>1180</v>
      </c>
      <c r="E516" s="3" t="s">
        <v>1454</v>
      </c>
      <c r="F516" s="3" t="s">
        <v>1454</v>
      </c>
      <c r="G516" s="10">
        <v>1</v>
      </c>
      <c r="I516" s="15"/>
      <c r="J516" s="8"/>
    </row>
    <row r="517" spans="1:10" ht="30" x14ac:dyDescent="0.25">
      <c r="A517" s="1" t="s">
        <v>22</v>
      </c>
      <c r="B517" s="7" t="s">
        <v>58</v>
      </c>
      <c r="C517" s="7" t="s">
        <v>415</v>
      </c>
      <c r="D517" s="1" t="s">
        <v>1181</v>
      </c>
      <c r="E517" s="3" t="s">
        <v>1454</v>
      </c>
      <c r="F517" s="3" t="s">
        <v>1454</v>
      </c>
      <c r="G517" s="10">
        <v>1</v>
      </c>
      <c r="I517" s="15"/>
      <c r="J517" s="8"/>
    </row>
    <row r="518" spans="1:10" x14ac:dyDescent="0.25">
      <c r="A518" s="1" t="s">
        <v>22</v>
      </c>
      <c r="B518" s="7" t="s">
        <v>58</v>
      </c>
      <c r="C518" s="7" t="s">
        <v>416</v>
      </c>
      <c r="D518" s="1" t="s">
        <v>1182</v>
      </c>
      <c r="E518" s="3" t="s">
        <v>1455</v>
      </c>
      <c r="F518" s="3" t="s">
        <v>1454</v>
      </c>
      <c r="G518" s="10">
        <v>0</v>
      </c>
      <c r="I518" s="15"/>
      <c r="J518" s="8"/>
    </row>
    <row r="519" spans="1:10" x14ac:dyDescent="0.25">
      <c r="A519" s="1" t="s">
        <v>22</v>
      </c>
      <c r="B519" s="7" t="s">
        <v>58</v>
      </c>
      <c r="C519" s="7" t="s">
        <v>417</v>
      </c>
      <c r="D519" s="1" t="s">
        <v>1183</v>
      </c>
      <c r="E519" s="3" t="s">
        <v>1455</v>
      </c>
      <c r="F519" s="3"/>
      <c r="G519" s="10">
        <v>0</v>
      </c>
      <c r="I519" s="15"/>
      <c r="J519" s="8"/>
    </row>
    <row r="520" spans="1:10" x14ac:dyDescent="0.25">
      <c r="A520" s="1" t="s">
        <v>22</v>
      </c>
      <c r="B520" s="7" t="s">
        <v>58</v>
      </c>
      <c r="C520" s="7" t="s">
        <v>418</v>
      </c>
      <c r="D520" s="1" t="s">
        <v>1184</v>
      </c>
      <c r="E520" s="3" t="s">
        <v>1454</v>
      </c>
      <c r="F520" s="3" t="s">
        <v>1454</v>
      </c>
      <c r="G520" s="10">
        <v>1</v>
      </c>
      <c r="I520" s="15"/>
      <c r="J520" s="8"/>
    </row>
    <row r="521" spans="1:10" x14ac:dyDescent="0.25">
      <c r="A521" s="1" t="s">
        <v>22</v>
      </c>
      <c r="B521" s="7" t="s">
        <v>58</v>
      </c>
      <c r="C521" s="7" t="s">
        <v>419</v>
      </c>
      <c r="D521" s="1" t="s">
        <v>1185</v>
      </c>
      <c r="E521" s="3" t="s">
        <v>1455</v>
      </c>
      <c r="F521" s="3"/>
      <c r="G521" s="10">
        <v>0</v>
      </c>
      <c r="I521" s="15"/>
      <c r="J521" s="8"/>
    </row>
    <row r="522" spans="1:10" x14ac:dyDescent="0.25">
      <c r="A522" s="1" t="s">
        <v>22</v>
      </c>
      <c r="B522" s="7" t="s">
        <v>58</v>
      </c>
      <c r="C522" s="7" t="s">
        <v>420</v>
      </c>
      <c r="D522" s="1" t="s">
        <v>1186</v>
      </c>
      <c r="E522" s="3" t="s">
        <v>1454</v>
      </c>
      <c r="F522" s="3" t="s">
        <v>1454</v>
      </c>
      <c r="G522" s="10">
        <v>1</v>
      </c>
      <c r="I522" s="15"/>
      <c r="J522" s="8"/>
    </row>
    <row r="523" spans="1:10" ht="45" x14ac:dyDescent="0.25">
      <c r="A523" s="1" t="s">
        <v>22</v>
      </c>
      <c r="B523" s="7" t="s">
        <v>58</v>
      </c>
      <c r="C523" s="7" t="s">
        <v>421</v>
      </c>
      <c r="D523" s="1" t="s">
        <v>1187</v>
      </c>
      <c r="E523" s="3" t="s">
        <v>1455</v>
      </c>
      <c r="F523" s="3"/>
      <c r="G523" s="10">
        <v>0</v>
      </c>
      <c r="I523" s="15"/>
      <c r="J523" s="8"/>
    </row>
    <row r="524" spans="1:10" x14ac:dyDescent="0.25">
      <c r="A524" s="1" t="s">
        <v>22</v>
      </c>
      <c r="B524" s="7" t="s">
        <v>58</v>
      </c>
      <c r="C524" s="7" t="s">
        <v>422</v>
      </c>
      <c r="D524" s="1" t="s">
        <v>1188</v>
      </c>
      <c r="E524" s="3" t="s">
        <v>1454</v>
      </c>
      <c r="F524" s="3" t="s">
        <v>1454</v>
      </c>
      <c r="G524" s="10">
        <v>1</v>
      </c>
      <c r="I524" s="15"/>
      <c r="J524" s="8"/>
    </row>
    <row r="525" spans="1:10" ht="30" x14ac:dyDescent="0.25">
      <c r="A525" s="1" t="s">
        <v>22</v>
      </c>
      <c r="B525" s="7" t="s">
        <v>58</v>
      </c>
      <c r="C525" s="7" t="s">
        <v>423</v>
      </c>
      <c r="D525" s="1" t="s">
        <v>1189</v>
      </c>
      <c r="E525" s="3" t="s">
        <v>1455</v>
      </c>
      <c r="F525" s="3"/>
      <c r="G525" s="10">
        <v>0</v>
      </c>
      <c r="I525" s="15"/>
      <c r="J525" s="8"/>
    </row>
    <row r="526" spans="1:10" x14ac:dyDescent="0.25">
      <c r="A526" s="1" t="s">
        <v>22</v>
      </c>
      <c r="B526" s="7" t="s">
        <v>58</v>
      </c>
      <c r="C526" s="7" t="s">
        <v>424</v>
      </c>
      <c r="D526" s="1" t="s">
        <v>1190</v>
      </c>
      <c r="E526" s="3" t="s">
        <v>1454</v>
      </c>
      <c r="F526" s="3" t="s">
        <v>1454</v>
      </c>
      <c r="G526" s="10">
        <v>1</v>
      </c>
      <c r="I526" s="15"/>
      <c r="J526" s="8"/>
    </row>
    <row r="527" spans="1:10" ht="75" x14ac:dyDescent="0.25">
      <c r="A527" s="1" t="s">
        <v>22</v>
      </c>
      <c r="B527" s="7" t="s">
        <v>58</v>
      </c>
      <c r="C527" s="7" t="s">
        <v>425</v>
      </c>
      <c r="D527" s="1" t="s">
        <v>1191</v>
      </c>
      <c r="E527" s="3" t="s">
        <v>1455</v>
      </c>
      <c r="F527" s="3"/>
      <c r="G527" s="10">
        <v>0</v>
      </c>
      <c r="I527" s="15"/>
      <c r="J527" s="8"/>
    </row>
    <row r="528" spans="1:10" ht="30" x14ac:dyDescent="0.25">
      <c r="A528" s="1" t="s">
        <v>22</v>
      </c>
      <c r="B528" s="7" t="s">
        <v>58</v>
      </c>
      <c r="C528" s="7" t="s">
        <v>426</v>
      </c>
      <c r="D528" s="1" t="s">
        <v>1192</v>
      </c>
      <c r="E528" s="3" t="s">
        <v>1454</v>
      </c>
      <c r="F528" s="3" t="s">
        <v>1454</v>
      </c>
      <c r="G528" s="10">
        <v>1</v>
      </c>
      <c r="I528" s="15"/>
      <c r="J528" s="8"/>
    </row>
    <row r="529" spans="1:10" x14ac:dyDescent="0.25">
      <c r="A529" s="1" t="s">
        <v>22</v>
      </c>
      <c r="B529" s="7" t="s">
        <v>58</v>
      </c>
      <c r="C529" s="7" t="s">
        <v>427</v>
      </c>
      <c r="D529" s="1" t="s">
        <v>1193</v>
      </c>
      <c r="E529" s="3" t="s">
        <v>1455</v>
      </c>
      <c r="F529" s="3" t="s">
        <v>1454</v>
      </c>
      <c r="G529" s="10">
        <v>0</v>
      </c>
      <c r="I529" s="15"/>
      <c r="J529" s="8"/>
    </row>
    <row r="530" spans="1:10" x14ac:dyDescent="0.25">
      <c r="A530" s="1" t="s">
        <v>22</v>
      </c>
      <c r="B530" s="7" t="s">
        <v>58</v>
      </c>
      <c r="C530" s="7" t="s">
        <v>417</v>
      </c>
      <c r="D530" s="1" t="s">
        <v>1194</v>
      </c>
      <c r="E530" s="3" t="s">
        <v>1455</v>
      </c>
      <c r="F530" s="3"/>
      <c r="G530" s="10">
        <v>0</v>
      </c>
      <c r="I530" s="15"/>
      <c r="J530" s="8"/>
    </row>
    <row r="531" spans="1:10" x14ac:dyDescent="0.25">
      <c r="A531" s="1" t="s">
        <v>22</v>
      </c>
      <c r="B531" s="7" t="s">
        <v>58</v>
      </c>
      <c r="C531" s="7" t="s">
        <v>428</v>
      </c>
      <c r="D531" s="1" t="s">
        <v>1195</v>
      </c>
      <c r="E531" s="3" t="s">
        <v>1454</v>
      </c>
      <c r="F531" s="3" t="s">
        <v>1454</v>
      </c>
      <c r="G531" s="10">
        <v>1</v>
      </c>
      <c r="I531" s="15"/>
      <c r="J531" s="8"/>
    </row>
    <row r="532" spans="1:10" ht="60" x14ac:dyDescent="0.25">
      <c r="A532" s="1" t="s">
        <v>22</v>
      </c>
      <c r="B532" s="7" t="s">
        <v>58</v>
      </c>
      <c r="C532" s="7" t="s">
        <v>429</v>
      </c>
      <c r="D532" s="1" t="s">
        <v>1196</v>
      </c>
      <c r="E532" s="3" t="s">
        <v>1455</v>
      </c>
      <c r="F532" s="3"/>
      <c r="G532" s="10">
        <v>0</v>
      </c>
      <c r="I532" s="15"/>
      <c r="J532" s="8"/>
    </row>
    <row r="533" spans="1:10" x14ac:dyDescent="0.25">
      <c r="A533" s="1" t="s">
        <v>22</v>
      </c>
      <c r="B533" s="7" t="s">
        <v>58</v>
      </c>
      <c r="C533" s="7" t="s">
        <v>430</v>
      </c>
      <c r="D533" s="1" t="s">
        <v>1197</v>
      </c>
      <c r="E533" s="3" t="s">
        <v>1454</v>
      </c>
      <c r="F533" s="3" t="s">
        <v>1454</v>
      </c>
      <c r="G533" s="10">
        <v>1</v>
      </c>
      <c r="I533" s="15"/>
      <c r="J533" s="8"/>
    </row>
    <row r="534" spans="1:10" ht="90" x14ac:dyDescent="0.25">
      <c r="A534" s="1" t="s">
        <v>22</v>
      </c>
      <c r="B534" s="7" t="s">
        <v>58</v>
      </c>
      <c r="C534" s="7" t="s">
        <v>431</v>
      </c>
      <c r="D534" s="1" t="s">
        <v>1198</v>
      </c>
      <c r="E534" s="3" t="s">
        <v>1455</v>
      </c>
      <c r="F534" s="3"/>
      <c r="G534" s="10">
        <v>0</v>
      </c>
      <c r="I534" s="15"/>
      <c r="J534" s="8"/>
    </row>
    <row r="535" spans="1:10" x14ac:dyDescent="0.25">
      <c r="A535" s="1" t="s">
        <v>22</v>
      </c>
      <c r="B535" s="7" t="s">
        <v>58</v>
      </c>
      <c r="C535" s="7" t="s">
        <v>432</v>
      </c>
      <c r="D535" s="1" t="s">
        <v>1199</v>
      </c>
      <c r="E535" s="3" t="s">
        <v>1454</v>
      </c>
      <c r="F535" s="3" t="s">
        <v>1454</v>
      </c>
      <c r="G535" s="10">
        <v>1</v>
      </c>
      <c r="I535" s="15"/>
      <c r="J535" s="8"/>
    </row>
    <row r="536" spans="1:10" ht="180" x14ac:dyDescent="0.25">
      <c r="A536" s="1" t="s">
        <v>22</v>
      </c>
      <c r="B536" s="7" t="s">
        <v>58</v>
      </c>
      <c r="C536" s="7" t="s">
        <v>433</v>
      </c>
      <c r="D536" s="1" t="s">
        <v>1200</v>
      </c>
      <c r="E536" s="3" t="s">
        <v>1455</v>
      </c>
      <c r="F536" s="3"/>
      <c r="G536" s="10">
        <v>0</v>
      </c>
      <c r="I536" s="15"/>
      <c r="J536" s="8"/>
    </row>
    <row r="537" spans="1:10" x14ac:dyDescent="0.25">
      <c r="A537" s="1" t="s">
        <v>22</v>
      </c>
      <c r="B537" s="7" t="s">
        <v>58</v>
      </c>
      <c r="C537" s="7" t="s">
        <v>434</v>
      </c>
      <c r="D537" s="1" t="s">
        <v>1201</v>
      </c>
      <c r="E537" s="3" t="s">
        <v>1455</v>
      </c>
      <c r="F537" s="3" t="s">
        <v>1454</v>
      </c>
      <c r="G537" s="10">
        <v>0</v>
      </c>
      <c r="I537" s="15"/>
      <c r="J537" s="8"/>
    </row>
    <row r="538" spans="1:10" ht="45" x14ac:dyDescent="0.25">
      <c r="A538" s="1" t="s">
        <v>22</v>
      </c>
      <c r="B538" s="7" t="s">
        <v>58</v>
      </c>
      <c r="C538" s="7" t="s">
        <v>435</v>
      </c>
      <c r="D538" s="1" t="s">
        <v>1202</v>
      </c>
      <c r="E538" s="3" t="s">
        <v>1454</v>
      </c>
      <c r="F538" s="3" t="s">
        <v>1454</v>
      </c>
      <c r="G538" s="10">
        <v>1</v>
      </c>
      <c r="I538" s="15"/>
      <c r="J538" s="8"/>
    </row>
    <row r="539" spans="1:10" ht="45" x14ac:dyDescent="0.25">
      <c r="A539" s="1" t="s">
        <v>22</v>
      </c>
      <c r="B539" s="7" t="s">
        <v>58</v>
      </c>
      <c r="C539" s="7" t="s">
        <v>436</v>
      </c>
      <c r="D539" s="1" t="s">
        <v>1203</v>
      </c>
      <c r="E539" s="3" t="s">
        <v>1454</v>
      </c>
      <c r="F539" s="3" t="s">
        <v>1454</v>
      </c>
      <c r="G539" s="10">
        <v>1</v>
      </c>
      <c r="I539" s="15"/>
      <c r="J539" s="8"/>
    </row>
    <row r="540" spans="1:10" x14ac:dyDescent="0.25">
      <c r="A540" s="1" t="s">
        <v>22</v>
      </c>
      <c r="B540" s="7" t="s">
        <v>58</v>
      </c>
      <c r="C540" s="7" t="s">
        <v>437</v>
      </c>
      <c r="D540" s="1" t="s">
        <v>1204</v>
      </c>
      <c r="E540" s="3" t="s">
        <v>1454</v>
      </c>
      <c r="F540" s="3" t="s">
        <v>1454</v>
      </c>
      <c r="G540" s="10">
        <v>1</v>
      </c>
      <c r="I540" s="15"/>
      <c r="J540" s="8"/>
    </row>
    <row r="541" spans="1:10" ht="60" x14ac:dyDescent="0.25">
      <c r="A541" s="1" t="s">
        <v>22</v>
      </c>
      <c r="B541" s="7" t="s">
        <v>58</v>
      </c>
      <c r="C541" s="7" t="s">
        <v>438</v>
      </c>
      <c r="D541" s="1" t="s">
        <v>1205</v>
      </c>
      <c r="E541" s="3" t="s">
        <v>1454</v>
      </c>
      <c r="F541" s="3" t="s">
        <v>1454</v>
      </c>
      <c r="G541" s="10">
        <v>1</v>
      </c>
      <c r="I541" s="15"/>
      <c r="J541" s="8"/>
    </row>
    <row r="542" spans="1:10" ht="75" x14ac:dyDescent="0.25">
      <c r="A542" s="1" t="s">
        <v>22</v>
      </c>
      <c r="B542" s="7" t="s">
        <v>58</v>
      </c>
      <c r="C542" s="7" t="s">
        <v>439</v>
      </c>
      <c r="D542" s="1" t="s">
        <v>1206</v>
      </c>
      <c r="E542" s="3" t="s">
        <v>1454</v>
      </c>
      <c r="F542" s="3" t="s">
        <v>1454</v>
      </c>
      <c r="G542" s="10">
        <v>1</v>
      </c>
      <c r="I542" s="15"/>
      <c r="J542" s="8"/>
    </row>
    <row r="543" spans="1:10" ht="45" x14ac:dyDescent="0.25">
      <c r="A543" s="1" t="s">
        <v>22</v>
      </c>
      <c r="B543" s="7" t="s">
        <v>58</v>
      </c>
      <c r="C543" s="7" t="s">
        <v>440</v>
      </c>
      <c r="D543" s="1" t="s">
        <v>1207</v>
      </c>
      <c r="E543" s="3" t="s">
        <v>1454</v>
      </c>
      <c r="F543" s="3" t="s">
        <v>1454</v>
      </c>
      <c r="G543" s="10">
        <v>1</v>
      </c>
      <c r="I543" s="15"/>
      <c r="J543" s="8"/>
    </row>
    <row r="544" spans="1:10" ht="45" x14ac:dyDescent="0.25">
      <c r="A544" s="1" t="s">
        <v>22</v>
      </c>
      <c r="B544" s="7" t="s">
        <v>58</v>
      </c>
      <c r="C544" s="7" t="s">
        <v>441</v>
      </c>
      <c r="D544" s="1" t="s">
        <v>1208</v>
      </c>
      <c r="E544" s="3" t="s">
        <v>1454</v>
      </c>
      <c r="F544" s="3" t="s">
        <v>1454</v>
      </c>
      <c r="G544" s="10">
        <v>1</v>
      </c>
      <c r="I544" s="15"/>
      <c r="J544" s="8"/>
    </row>
    <row r="545" spans="1:10" ht="105" x14ac:dyDescent="0.25">
      <c r="A545" s="1" t="s">
        <v>22</v>
      </c>
      <c r="B545" s="7" t="s">
        <v>58</v>
      </c>
      <c r="C545" s="7" t="s">
        <v>442</v>
      </c>
      <c r="D545" s="1" t="s">
        <v>1209</v>
      </c>
      <c r="E545" s="3" t="s">
        <v>1454</v>
      </c>
      <c r="F545" s="3" t="s">
        <v>1454</v>
      </c>
      <c r="G545" s="10">
        <v>2</v>
      </c>
      <c r="I545" s="15"/>
      <c r="J545" s="8"/>
    </row>
    <row r="546" spans="1:10" ht="45" x14ac:dyDescent="0.25">
      <c r="A546" s="1" t="s">
        <v>22</v>
      </c>
      <c r="B546" s="7" t="s">
        <v>58</v>
      </c>
      <c r="C546" s="7" t="s">
        <v>443</v>
      </c>
      <c r="D546" s="1" t="s">
        <v>1210</v>
      </c>
      <c r="E546" s="3" t="s">
        <v>1454</v>
      </c>
      <c r="F546" s="3" t="s">
        <v>1454</v>
      </c>
      <c r="G546" s="10">
        <v>1</v>
      </c>
      <c r="I546" s="15"/>
      <c r="J546" s="8"/>
    </row>
    <row r="547" spans="1:10" ht="60" x14ac:dyDescent="0.25">
      <c r="A547" s="1" t="s">
        <v>22</v>
      </c>
      <c r="B547" s="7" t="s">
        <v>58</v>
      </c>
      <c r="C547" s="7" t="s">
        <v>444</v>
      </c>
      <c r="D547" s="1" t="s">
        <v>1211</v>
      </c>
      <c r="E547" s="3" t="s">
        <v>1455</v>
      </c>
      <c r="F547" s="3" t="s">
        <v>1454</v>
      </c>
      <c r="G547" s="10">
        <v>0</v>
      </c>
      <c r="I547" s="15"/>
      <c r="J547" s="8"/>
    </row>
    <row r="548" spans="1:10" x14ac:dyDescent="0.25">
      <c r="A548" s="1" t="s">
        <v>22</v>
      </c>
      <c r="B548" s="7" t="s">
        <v>58</v>
      </c>
      <c r="C548" s="7" t="s">
        <v>445</v>
      </c>
      <c r="D548" s="1" t="s">
        <v>1212</v>
      </c>
      <c r="E548" s="3" t="s">
        <v>1455</v>
      </c>
      <c r="F548" s="3" t="s">
        <v>1454</v>
      </c>
      <c r="G548" s="10">
        <v>0</v>
      </c>
      <c r="I548" s="15"/>
      <c r="J548" s="8"/>
    </row>
    <row r="549" spans="1:10" x14ac:dyDescent="0.25">
      <c r="A549" s="1" t="s">
        <v>22</v>
      </c>
      <c r="B549" s="7" t="s">
        <v>58</v>
      </c>
      <c r="C549" s="7" t="s">
        <v>446</v>
      </c>
      <c r="D549" s="1" t="s">
        <v>1213</v>
      </c>
      <c r="E549" s="3" t="s">
        <v>1454</v>
      </c>
      <c r="F549" s="3" t="s">
        <v>1454</v>
      </c>
      <c r="G549" s="10">
        <v>1</v>
      </c>
      <c r="I549" s="15"/>
      <c r="J549" s="8"/>
    </row>
    <row r="550" spans="1:10" x14ac:dyDescent="0.25">
      <c r="A550" s="1" t="s">
        <v>22</v>
      </c>
      <c r="B550" s="7" t="s">
        <v>58</v>
      </c>
      <c r="C550" s="7" t="s">
        <v>447</v>
      </c>
      <c r="D550" s="1" t="s">
        <v>1214</v>
      </c>
      <c r="E550" s="3" t="s">
        <v>1455</v>
      </c>
      <c r="F550" s="3"/>
      <c r="G550" s="10">
        <v>0</v>
      </c>
      <c r="I550" s="15"/>
      <c r="J550" s="8"/>
    </row>
    <row r="551" spans="1:10" x14ac:dyDescent="0.25">
      <c r="A551" s="1" t="s">
        <v>22</v>
      </c>
      <c r="B551" s="7" t="s">
        <v>58</v>
      </c>
      <c r="C551" s="7" t="s">
        <v>448</v>
      </c>
      <c r="D551" s="1" t="s">
        <v>1215</v>
      </c>
      <c r="E551" s="3" t="s">
        <v>1454</v>
      </c>
      <c r="F551" s="3" t="s">
        <v>1454</v>
      </c>
      <c r="G551" s="10">
        <v>1</v>
      </c>
      <c r="I551" s="15"/>
      <c r="J551" s="8"/>
    </row>
    <row r="552" spans="1:10" ht="45" x14ac:dyDescent="0.25">
      <c r="A552" s="1" t="s">
        <v>22</v>
      </c>
      <c r="B552" s="7" t="s">
        <v>58</v>
      </c>
      <c r="C552" s="7" t="s">
        <v>449</v>
      </c>
      <c r="D552" s="1" t="s">
        <v>1216</v>
      </c>
      <c r="E552" s="3" t="s">
        <v>1455</v>
      </c>
      <c r="F552" s="3"/>
      <c r="G552" s="10">
        <v>0</v>
      </c>
      <c r="I552" s="15"/>
      <c r="J552" s="8"/>
    </row>
    <row r="553" spans="1:10" x14ac:dyDescent="0.25">
      <c r="A553" s="1" t="s">
        <v>22</v>
      </c>
      <c r="B553" s="7" t="s">
        <v>58</v>
      </c>
      <c r="C553" s="7" t="s">
        <v>450</v>
      </c>
      <c r="D553" s="1" t="s">
        <v>1217</v>
      </c>
      <c r="E553" s="3" t="s">
        <v>1454</v>
      </c>
      <c r="F553" s="3" t="s">
        <v>1454</v>
      </c>
      <c r="G553" s="10">
        <v>1</v>
      </c>
      <c r="I553" s="15"/>
      <c r="J553" s="8"/>
    </row>
    <row r="554" spans="1:10" ht="45" x14ac:dyDescent="0.25">
      <c r="A554" s="1" t="s">
        <v>22</v>
      </c>
      <c r="B554" s="7" t="s">
        <v>58</v>
      </c>
      <c r="C554" s="7" t="s">
        <v>451</v>
      </c>
      <c r="D554" s="1" t="s">
        <v>1218</v>
      </c>
      <c r="E554" s="3" t="s">
        <v>1455</v>
      </c>
      <c r="F554" s="3"/>
      <c r="G554" s="10">
        <v>0</v>
      </c>
      <c r="I554" s="15"/>
      <c r="J554" s="8"/>
    </row>
    <row r="555" spans="1:10" x14ac:dyDescent="0.25">
      <c r="A555" s="1" t="s">
        <v>22</v>
      </c>
      <c r="B555" s="7" t="s">
        <v>58</v>
      </c>
      <c r="C555" s="7" t="s">
        <v>452</v>
      </c>
      <c r="D555" s="1" t="s">
        <v>1219</v>
      </c>
      <c r="E555" s="3" t="s">
        <v>1454</v>
      </c>
      <c r="F555" s="3" t="s">
        <v>1454</v>
      </c>
      <c r="G555" s="10">
        <v>1</v>
      </c>
      <c r="I555" s="15"/>
      <c r="J555" s="8"/>
    </row>
    <row r="556" spans="1:10" ht="45" x14ac:dyDescent="0.25">
      <c r="A556" s="1" t="s">
        <v>22</v>
      </c>
      <c r="B556" s="7" t="s">
        <v>58</v>
      </c>
      <c r="C556" s="7" t="s">
        <v>453</v>
      </c>
      <c r="D556" s="1" t="s">
        <v>1220</v>
      </c>
      <c r="E556" s="3" t="s">
        <v>1455</v>
      </c>
      <c r="F556" s="3"/>
      <c r="G556" s="10">
        <v>0</v>
      </c>
      <c r="I556" s="15"/>
      <c r="J556" s="8"/>
    </row>
    <row r="557" spans="1:10" x14ac:dyDescent="0.25">
      <c r="A557" s="1" t="s">
        <v>22</v>
      </c>
      <c r="B557" s="7" t="s">
        <v>58</v>
      </c>
      <c r="C557" s="7" t="s">
        <v>454</v>
      </c>
      <c r="D557" s="1" t="s">
        <v>1221</v>
      </c>
      <c r="E557" s="3" t="s">
        <v>1454</v>
      </c>
      <c r="F557" s="3" t="s">
        <v>1454</v>
      </c>
      <c r="G557" s="10">
        <v>1</v>
      </c>
      <c r="I557" s="15"/>
      <c r="J557" s="8"/>
    </row>
    <row r="558" spans="1:10" ht="120" x14ac:dyDescent="0.25">
      <c r="A558" s="1" t="s">
        <v>22</v>
      </c>
      <c r="B558" s="7" t="s">
        <v>58</v>
      </c>
      <c r="C558" s="7" t="s">
        <v>455</v>
      </c>
      <c r="D558" s="1" t="s">
        <v>1222</v>
      </c>
      <c r="E558" s="3" t="s">
        <v>1455</v>
      </c>
      <c r="F558" s="3"/>
      <c r="G558" s="10">
        <v>0</v>
      </c>
      <c r="I558" s="15"/>
      <c r="J558" s="8"/>
    </row>
    <row r="559" spans="1:10" ht="60" x14ac:dyDescent="0.25">
      <c r="A559" s="1" t="s">
        <v>22</v>
      </c>
      <c r="B559" s="7" t="s">
        <v>58</v>
      </c>
      <c r="C559" s="7" t="s">
        <v>456</v>
      </c>
      <c r="D559" s="1" t="s">
        <v>1223</v>
      </c>
      <c r="E559" s="3" t="s">
        <v>1454</v>
      </c>
      <c r="F559" s="3" t="s">
        <v>1454</v>
      </c>
      <c r="G559" s="10">
        <v>1</v>
      </c>
      <c r="I559" s="15"/>
      <c r="J559" s="8"/>
    </row>
    <row r="560" spans="1:10" ht="45" x14ac:dyDescent="0.25">
      <c r="A560" s="1" t="s">
        <v>22</v>
      </c>
      <c r="B560" s="7" t="s">
        <v>58</v>
      </c>
      <c r="C560" s="7" t="s">
        <v>457</v>
      </c>
      <c r="D560" s="1" t="s">
        <v>1224</v>
      </c>
      <c r="E560" s="3" t="s">
        <v>1454</v>
      </c>
      <c r="F560" s="3" t="s">
        <v>1454</v>
      </c>
      <c r="G560" s="10">
        <v>1</v>
      </c>
      <c r="I560" s="15"/>
      <c r="J560" s="8"/>
    </row>
    <row r="561" spans="1:10" x14ac:dyDescent="0.25">
      <c r="A561" s="1" t="s">
        <v>22</v>
      </c>
      <c r="B561" s="7" t="s">
        <v>58</v>
      </c>
      <c r="C561" s="7" t="s">
        <v>458</v>
      </c>
      <c r="D561" s="1" t="s">
        <v>1225</v>
      </c>
      <c r="E561" s="3" t="s">
        <v>1454</v>
      </c>
      <c r="F561" s="3" t="s">
        <v>1454</v>
      </c>
      <c r="G561" s="10">
        <v>1</v>
      </c>
      <c r="I561" s="15"/>
      <c r="J561" s="8"/>
    </row>
    <row r="562" spans="1:10" ht="60" x14ac:dyDescent="0.25">
      <c r="A562" s="1" t="s">
        <v>22</v>
      </c>
      <c r="B562" s="7" t="s">
        <v>58</v>
      </c>
      <c r="C562" s="7" t="s">
        <v>459</v>
      </c>
      <c r="D562" s="1" t="s">
        <v>1226</v>
      </c>
      <c r="E562" s="3" t="s">
        <v>1455</v>
      </c>
      <c r="F562" s="3"/>
      <c r="G562" s="10">
        <v>0</v>
      </c>
      <c r="I562" s="15"/>
      <c r="J562" s="8"/>
    </row>
    <row r="563" spans="1:10" x14ac:dyDescent="0.25">
      <c r="A563" s="1" t="s">
        <v>22</v>
      </c>
      <c r="B563" s="7" t="s">
        <v>58</v>
      </c>
      <c r="C563" s="7" t="s">
        <v>460</v>
      </c>
      <c r="D563" s="1" t="s">
        <v>1227</v>
      </c>
      <c r="E563" s="3" t="s">
        <v>1454</v>
      </c>
      <c r="F563" s="3" t="s">
        <v>1454</v>
      </c>
      <c r="G563" s="10">
        <v>1</v>
      </c>
      <c r="I563" s="15"/>
      <c r="J563" s="8"/>
    </row>
    <row r="564" spans="1:10" ht="60" x14ac:dyDescent="0.25">
      <c r="A564" s="1" t="s">
        <v>22</v>
      </c>
      <c r="B564" s="7" t="s">
        <v>58</v>
      </c>
      <c r="C564" s="7" t="s">
        <v>461</v>
      </c>
      <c r="D564" s="1" t="s">
        <v>1228</v>
      </c>
      <c r="E564" s="3" t="s">
        <v>1455</v>
      </c>
      <c r="F564" s="3"/>
      <c r="G564" s="10">
        <v>0</v>
      </c>
      <c r="I564" s="15"/>
      <c r="J564" s="8"/>
    </row>
    <row r="565" spans="1:10" ht="45" x14ac:dyDescent="0.25">
      <c r="A565" s="1" t="s">
        <v>22</v>
      </c>
      <c r="B565" s="7" t="s">
        <v>58</v>
      </c>
      <c r="C565" s="7" t="s">
        <v>462</v>
      </c>
      <c r="D565" s="1" t="s">
        <v>1229</v>
      </c>
      <c r="E565" s="3" t="s">
        <v>1454</v>
      </c>
      <c r="F565" s="3" t="s">
        <v>1454</v>
      </c>
      <c r="G565" s="10">
        <v>1</v>
      </c>
      <c r="I565" s="15"/>
      <c r="J565" s="8"/>
    </row>
    <row r="566" spans="1:10" ht="60" x14ac:dyDescent="0.25">
      <c r="A566" s="1" t="s">
        <v>22</v>
      </c>
      <c r="B566" s="7" t="s">
        <v>58</v>
      </c>
      <c r="C566" s="7" t="s">
        <v>463</v>
      </c>
      <c r="D566" s="1" t="s">
        <v>1230</v>
      </c>
      <c r="E566" s="3" t="s">
        <v>1454</v>
      </c>
      <c r="F566" s="3" t="s">
        <v>1454</v>
      </c>
      <c r="G566" s="10">
        <v>1</v>
      </c>
      <c r="I566" s="15"/>
      <c r="J566" s="8"/>
    </row>
    <row r="567" spans="1:10" ht="75" x14ac:dyDescent="0.25">
      <c r="A567" s="1" t="s">
        <v>22</v>
      </c>
      <c r="B567" s="7" t="s">
        <v>58</v>
      </c>
      <c r="C567" s="7" t="s">
        <v>464</v>
      </c>
      <c r="D567" s="1" t="s">
        <v>1231</v>
      </c>
      <c r="E567" s="3" t="s">
        <v>1454</v>
      </c>
      <c r="F567" s="3" t="s">
        <v>1454</v>
      </c>
      <c r="G567" s="10">
        <v>1</v>
      </c>
      <c r="I567" s="15"/>
      <c r="J567" s="8"/>
    </row>
    <row r="568" spans="1:10" ht="45" x14ac:dyDescent="0.25">
      <c r="A568" s="1" t="s">
        <v>22</v>
      </c>
      <c r="B568" s="7" t="s">
        <v>58</v>
      </c>
      <c r="C568" s="7" t="s">
        <v>465</v>
      </c>
      <c r="D568" s="1" t="s">
        <v>1232</v>
      </c>
      <c r="E568" s="3" t="s">
        <v>1454</v>
      </c>
      <c r="F568" s="3" t="s">
        <v>1454</v>
      </c>
      <c r="G568" s="10">
        <v>1</v>
      </c>
      <c r="I568" s="15"/>
      <c r="J568" s="8"/>
    </row>
    <row r="569" spans="1:10" x14ac:dyDescent="0.25">
      <c r="A569" s="1" t="s">
        <v>22</v>
      </c>
      <c r="B569" s="7" t="s">
        <v>58</v>
      </c>
      <c r="C569" s="7" t="s">
        <v>466</v>
      </c>
      <c r="D569" s="1" t="s">
        <v>1233</v>
      </c>
      <c r="E569" s="3" t="s">
        <v>1454</v>
      </c>
      <c r="F569" s="3" t="s">
        <v>1454</v>
      </c>
      <c r="G569" s="10">
        <v>1</v>
      </c>
      <c r="I569" s="15"/>
      <c r="J569" s="8"/>
    </row>
    <row r="570" spans="1:10" ht="45" x14ac:dyDescent="0.25">
      <c r="A570" s="1" t="s">
        <v>22</v>
      </c>
      <c r="B570" s="7" t="s">
        <v>58</v>
      </c>
      <c r="C570" s="7" t="s">
        <v>467</v>
      </c>
      <c r="D570" s="1" t="s">
        <v>1234</v>
      </c>
      <c r="E570" s="3" t="s">
        <v>1454</v>
      </c>
      <c r="F570" s="3" t="s">
        <v>1454</v>
      </c>
      <c r="G570" s="10">
        <v>1</v>
      </c>
      <c r="I570" s="15"/>
      <c r="J570" s="8"/>
    </row>
    <row r="571" spans="1:10" x14ac:dyDescent="0.25">
      <c r="A571" s="1" t="s">
        <v>22</v>
      </c>
      <c r="B571" s="7" t="s">
        <v>58</v>
      </c>
      <c r="C571" s="7" t="s">
        <v>468</v>
      </c>
      <c r="D571" s="1" t="s">
        <v>1235</v>
      </c>
      <c r="E571" s="3" t="s">
        <v>1454</v>
      </c>
      <c r="F571" s="3" t="s">
        <v>1454</v>
      </c>
      <c r="G571" s="10">
        <v>1</v>
      </c>
      <c r="I571" s="15"/>
      <c r="J571" s="8"/>
    </row>
    <row r="572" spans="1:10" ht="45" x14ac:dyDescent="0.25">
      <c r="A572" s="1" t="s">
        <v>22</v>
      </c>
      <c r="B572" s="7" t="s">
        <v>58</v>
      </c>
      <c r="C572" s="7" t="s">
        <v>469</v>
      </c>
      <c r="D572" s="1" t="s">
        <v>1236</v>
      </c>
      <c r="E572" s="3" t="s">
        <v>1454</v>
      </c>
      <c r="F572" s="3" t="s">
        <v>1454</v>
      </c>
      <c r="G572" s="10">
        <v>1</v>
      </c>
      <c r="I572" s="15"/>
      <c r="J572" s="8"/>
    </row>
    <row r="573" spans="1:10" x14ac:dyDescent="0.25">
      <c r="A573" s="1" t="s">
        <v>22</v>
      </c>
      <c r="B573" s="7" t="s">
        <v>58</v>
      </c>
      <c r="C573" s="7" t="s">
        <v>470</v>
      </c>
      <c r="D573" s="1" t="s">
        <v>1237</v>
      </c>
      <c r="E573" s="3" t="s">
        <v>1455</v>
      </c>
      <c r="F573" s="3"/>
      <c r="G573" s="10">
        <v>0</v>
      </c>
      <c r="I573" s="15"/>
      <c r="J573" s="8"/>
    </row>
    <row r="574" spans="1:10" x14ac:dyDescent="0.25">
      <c r="A574" s="1" t="s">
        <v>22</v>
      </c>
      <c r="B574" s="7" t="s">
        <v>58</v>
      </c>
      <c r="C574" s="7" t="s">
        <v>471</v>
      </c>
      <c r="D574" s="1" t="s">
        <v>1238</v>
      </c>
      <c r="E574" s="3" t="s">
        <v>1455</v>
      </c>
      <c r="F574" s="3"/>
      <c r="G574" s="10">
        <v>0</v>
      </c>
      <c r="I574" s="15"/>
      <c r="J574" s="8"/>
    </row>
    <row r="575" spans="1:10" x14ac:dyDescent="0.25">
      <c r="A575" s="1" t="s">
        <v>22</v>
      </c>
      <c r="B575" s="7" t="s">
        <v>58</v>
      </c>
      <c r="C575" s="7" t="s">
        <v>472</v>
      </c>
      <c r="D575" s="1" t="s">
        <v>1239</v>
      </c>
      <c r="E575" s="3" t="s">
        <v>1454</v>
      </c>
      <c r="F575" s="3" t="s">
        <v>1454</v>
      </c>
      <c r="G575" s="10">
        <v>1</v>
      </c>
      <c r="I575" s="15"/>
      <c r="J575" s="8"/>
    </row>
    <row r="576" spans="1:10" x14ac:dyDescent="0.25">
      <c r="A576" s="1" t="s">
        <v>22</v>
      </c>
      <c r="B576" s="7" t="s">
        <v>58</v>
      </c>
      <c r="C576" s="7" t="s">
        <v>473</v>
      </c>
      <c r="D576" s="1" t="s">
        <v>1240</v>
      </c>
      <c r="E576" s="3" t="s">
        <v>1454</v>
      </c>
      <c r="F576" s="3" t="s">
        <v>1454</v>
      </c>
      <c r="G576" s="10">
        <v>1</v>
      </c>
      <c r="I576" s="15"/>
      <c r="J576" s="8"/>
    </row>
    <row r="577" spans="1:10" ht="45" x14ac:dyDescent="0.25">
      <c r="A577" s="1" t="s">
        <v>22</v>
      </c>
      <c r="B577" s="7" t="s">
        <v>58</v>
      </c>
      <c r="C577" s="7" t="s">
        <v>474</v>
      </c>
      <c r="D577" s="1" t="s">
        <v>1241</v>
      </c>
      <c r="E577" s="3" t="s">
        <v>1455</v>
      </c>
      <c r="F577" s="3" t="s">
        <v>1454</v>
      </c>
      <c r="G577" s="10">
        <v>0</v>
      </c>
      <c r="I577" s="15"/>
      <c r="J577" s="8"/>
    </row>
    <row r="578" spans="1:10" x14ac:dyDescent="0.25">
      <c r="A578" s="1" t="s">
        <v>22</v>
      </c>
      <c r="B578" s="7" t="s">
        <v>58</v>
      </c>
      <c r="C578" s="7" t="s">
        <v>475</v>
      </c>
      <c r="D578" s="1" t="s">
        <v>1242</v>
      </c>
      <c r="E578" s="3" t="s">
        <v>1454</v>
      </c>
      <c r="F578" s="3" t="s">
        <v>1454</v>
      </c>
      <c r="G578" s="10">
        <v>1</v>
      </c>
      <c r="I578" s="15"/>
      <c r="J578" s="8"/>
    </row>
    <row r="579" spans="1:10" ht="45" x14ac:dyDescent="0.25">
      <c r="A579" s="1" t="s">
        <v>22</v>
      </c>
      <c r="B579" s="7" t="s">
        <v>58</v>
      </c>
      <c r="C579" s="7" t="s">
        <v>476</v>
      </c>
      <c r="D579" s="1" t="s">
        <v>1243</v>
      </c>
      <c r="E579" s="3" t="s">
        <v>1455</v>
      </c>
      <c r="F579" s="3"/>
      <c r="G579" s="10">
        <v>0</v>
      </c>
      <c r="I579" s="15"/>
      <c r="J579" s="8"/>
    </row>
    <row r="580" spans="1:10" x14ac:dyDescent="0.25">
      <c r="A580" s="1" t="s">
        <v>22</v>
      </c>
      <c r="B580" s="7" t="s">
        <v>58</v>
      </c>
      <c r="C580" s="7" t="s">
        <v>477</v>
      </c>
      <c r="D580" s="1" t="s">
        <v>1244</v>
      </c>
      <c r="E580" s="3" t="s">
        <v>1454</v>
      </c>
      <c r="F580" s="3" t="s">
        <v>1454</v>
      </c>
      <c r="G580" s="10">
        <v>1</v>
      </c>
      <c r="I580" s="15"/>
      <c r="J580" s="8"/>
    </row>
    <row r="581" spans="1:10" x14ac:dyDescent="0.25">
      <c r="A581" s="1" t="s">
        <v>22</v>
      </c>
      <c r="B581" s="7" t="s">
        <v>58</v>
      </c>
      <c r="C581" s="7" t="s">
        <v>478</v>
      </c>
      <c r="D581" s="1" t="s">
        <v>1245</v>
      </c>
      <c r="E581" s="3" t="s">
        <v>1455</v>
      </c>
      <c r="F581" s="3"/>
      <c r="G581" s="10">
        <v>0</v>
      </c>
      <c r="I581" s="15"/>
      <c r="J581" s="8"/>
    </row>
    <row r="582" spans="1:10" x14ac:dyDescent="0.25">
      <c r="A582" s="1" t="s">
        <v>22</v>
      </c>
      <c r="B582" s="7" t="s">
        <v>58</v>
      </c>
      <c r="C582" s="7" t="s">
        <v>479</v>
      </c>
      <c r="D582" s="1" t="s">
        <v>1246</v>
      </c>
      <c r="E582" s="3" t="s">
        <v>1454</v>
      </c>
      <c r="F582" s="3" t="s">
        <v>1454</v>
      </c>
      <c r="G582" s="10">
        <v>1</v>
      </c>
      <c r="I582" s="15"/>
      <c r="J582" s="8"/>
    </row>
    <row r="583" spans="1:10" x14ac:dyDescent="0.25">
      <c r="A583" s="1" t="s">
        <v>22</v>
      </c>
      <c r="B583" s="7" t="s">
        <v>58</v>
      </c>
      <c r="C583" s="7" t="s">
        <v>480</v>
      </c>
      <c r="D583" s="1" t="s">
        <v>1247</v>
      </c>
      <c r="E583" s="3" t="s">
        <v>1455</v>
      </c>
      <c r="F583" s="3"/>
      <c r="G583" s="10">
        <v>0</v>
      </c>
      <c r="I583" s="15"/>
      <c r="J583" s="8"/>
    </row>
    <row r="584" spans="1:10" x14ac:dyDescent="0.25">
      <c r="A584" s="1" t="s">
        <v>22</v>
      </c>
      <c r="B584" s="7" t="s">
        <v>58</v>
      </c>
      <c r="C584" s="7" t="s">
        <v>481</v>
      </c>
      <c r="D584" s="1" t="s">
        <v>1248</v>
      </c>
      <c r="E584" s="3" t="s">
        <v>1454</v>
      </c>
      <c r="F584" s="3" t="s">
        <v>1454</v>
      </c>
      <c r="G584" s="10">
        <v>1</v>
      </c>
      <c r="I584" s="15"/>
      <c r="J584" s="8"/>
    </row>
    <row r="585" spans="1:10" x14ac:dyDescent="0.25">
      <c r="A585" s="1" t="s">
        <v>22</v>
      </c>
      <c r="B585" s="7" t="s">
        <v>58</v>
      </c>
      <c r="C585" s="7" t="s">
        <v>482</v>
      </c>
      <c r="D585" s="1" t="s">
        <v>1249</v>
      </c>
      <c r="E585" s="3" t="s">
        <v>1455</v>
      </c>
      <c r="F585" s="3"/>
      <c r="G585" s="10">
        <v>0</v>
      </c>
      <c r="I585" s="15"/>
      <c r="J585" s="8"/>
    </row>
    <row r="586" spans="1:10" x14ac:dyDescent="0.25">
      <c r="A586" s="1" t="s">
        <v>22</v>
      </c>
      <c r="B586" s="7" t="s">
        <v>58</v>
      </c>
      <c r="C586" s="7" t="s">
        <v>483</v>
      </c>
      <c r="D586" s="1" t="s">
        <v>1250</v>
      </c>
      <c r="E586" s="3" t="s">
        <v>1454</v>
      </c>
      <c r="F586" s="3" t="s">
        <v>1454</v>
      </c>
      <c r="G586" s="10">
        <v>1</v>
      </c>
      <c r="I586" s="15"/>
      <c r="J586" s="8"/>
    </row>
    <row r="587" spans="1:10" x14ac:dyDescent="0.25">
      <c r="A587" s="1" t="s">
        <v>22</v>
      </c>
      <c r="B587" s="7" t="s">
        <v>58</v>
      </c>
      <c r="C587" s="7" t="s">
        <v>484</v>
      </c>
      <c r="D587" s="1" t="s">
        <v>1251</v>
      </c>
      <c r="E587" s="3" t="s">
        <v>1455</v>
      </c>
      <c r="F587" s="3"/>
      <c r="G587" s="10">
        <v>0</v>
      </c>
      <c r="I587" s="15"/>
      <c r="J587" s="8"/>
    </row>
    <row r="588" spans="1:10" x14ac:dyDescent="0.25">
      <c r="A588" s="1" t="s">
        <v>22</v>
      </c>
      <c r="B588" s="7" t="s">
        <v>58</v>
      </c>
      <c r="C588" s="7" t="s">
        <v>485</v>
      </c>
      <c r="D588" s="1" t="s">
        <v>1252</v>
      </c>
      <c r="E588" s="3" t="s">
        <v>1454</v>
      </c>
      <c r="F588" s="3" t="s">
        <v>1454</v>
      </c>
      <c r="G588" s="10">
        <v>1</v>
      </c>
      <c r="I588" s="15"/>
      <c r="J588" s="8"/>
    </row>
    <row r="589" spans="1:10" x14ac:dyDescent="0.25">
      <c r="A589" s="1" t="s">
        <v>22</v>
      </c>
      <c r="B589" s="7" t="s">
        <v>58</v>
      </c>
      <c r="C589" s="7" t="s">
        <v>486</v>
      </c>
      <c r="D589" s="1" t="s">
        <v>1253</v>
      </c>
      <c r="E589" s="3" t="s">
        <v>1455</v>
      </c>
      <c r="F589" s="3"/>
      <c r="G589" s="10">
        <v>0</v>
      </c>
      <c r="I589" s="15"/>
      <c r="J589" s="8"/>
    </row>
    <row r="590" spans="1:10" x14ac:dyDescent="0.25">
      <c r="A590" s="1" t="s">
        <v>22</v>
      </c>
      <c r="B590" s="7" t="s">
        <v>58</v>
      </c>
      <c r="C590" s="7" t="s">
        <v>487</v>
      </c>
      <c r="D590" s="1" t="s">
        <v>1254</v>
      </c>
      <c r="E590" s="3" t="s">
        <v>1454</v>
      </c>
      <c r="F590" s="3" t="s">
        <v>1454</v>
      </c>
      <c r="G590" s="10">
        <v>1</v>
      </c>
      <c r="I590" s="15"/>
      <c r="J590" s="8"/>
    </row>
    <row r="591" spans="1:10" x14ac:dyDescent="0.25">
      <c r="A591" s="1" t="s">
        <v>22</v>
      </c>
      <c r="B591" s="7" t="s">
        <v>58</v>
      </c>
      <c r="C591" s="7" t="s">
        <v>488</v>
      </c>
      <c r="D591" s="1" t="s">
        <v>1255</v>
      </c>
      <c r="E591" s="3" t="s">
        <v>1455</v>
      </c>
      <c r="F591" s="3"/>
      <c r="G591" s="10">
        <v>0</v>
      </c>
      <c r="I591" s="15"/>
      <c r="J591" s="8"/>
    </row>
    <row r="592" spans="1:10" ht="45" x14ac:dyDescent="0.25">
      <c r="A592" s="1" t="s">
        <v>22</v>
      </c>
      <c r="B592" s="7" t="s">
        <v>58</v>
      </c>
      <c r="C592" s="7" t="s">
        <v>489</v>
      </c>
      <c r="D592" s="1" t="s">
        <v>1256</v>
      </c>
      <c r="E592" s="3" t="s">
        <v>1454</v>
      </c>
      <c r="F592" s="3" t="s">
        <v>1454</v>
      </c>
      <c r="G592" s="10">
        <v>1</v>
      </c>
      <c r="I592" s="15"/>
      <c r="J592" s="8"/>
    </row>
    <row r="593" spans="1:10" x14ac:dyDescent="0.25">
      <c r="A593" s="1" t="s">
        <v>22</v>
      </c>
      <c r="B593" s="7" t="s">
        <v>58</v>
      </c>
      <c r="C593" s="7" t="s">
        <v>490</v>
      </c>
      <c r="D593" s="1" t="s">
        <v>1257</v>
      </c>
      <c r="E593" s="3" t="s">
        <v>1454</v>
      </c>
      <c r="F593" s="3" t="s">
        <v>1454</v>
      </c>
      <c r="G593" s="10">
        <v>1</v>
      </c>
      <c r="I593" s="15"/>
      <c r="J593" s="8"/>
    </row>
    <row r="594" spans="1:10" ht="45" x14ac:dyDescent="0.25">
      <c r="A594" s="1" t="s">
        <v>22</v>
      </c>
      <c r="B594" s="7" t="s">
        <v>58</v>
      </c>
      <c r="C594" s="7" t="s">
        <v>491</v>
      </c>
      <c r="D594" s="1" t="s">
        <v>1258</v>
      </c>
      <c r="E594" s="3" t="s">
        <v>1455</v>
      </c>
      <c r="F594" s="3"/>
      <c r="G594" s="10">
        <v>0</v>
      </c>
      <c r="I594" s="15"/>
      <c r="J594" s="8"/>
    </row>
    <row r="595" spans="1:10" ht="45" x14ac:dyDescent="0.25">
      <c r="A595" s="1" t="s">
        <v>22</v>
      </c>
      <c r="B595" s="7" t="s">
        <v>58</v>
      </c>
      <c r="C595" s="7" t="s">
        <v>492</v>
      </c>
      <c r="D595" s="1" t="s">
        <v>1259</v>
      </c>
      <c r="E595" s="3" t="s">
        <v>1454</v>
      </c>
      <c r="F595" s="3" t="s">
        <v>1454</v>
      </c>
      <c r="G595" s="10">
        <v>1</v>
      </c>
      <c r="I595" s="15"/>
      <c r="J595" s="8"/>
    </row>
    <row r="596" spans="1:10" ht="30" x14ac:dyDescent="0.25">
      <c r="A596" s="1" t="s">
        <v>22</v>
      </c>
      <c r="B596" s="7" t="s">
        <v>58</v>
      </c>
      <c r="C596" s="7" t="s">
        <v>493</v>
      </c>
      <c r="D596" s="1" t="s">
        <v>1260</v>
      </c>
      <c r="E596" s="3" t="s">
        <v>1455</v>
      </c>
      <c r="F596" s="3"/>
      <c r="G596" s="10">
        <v>0</v>
      </c>
      <c r="I596" s="15"/>
      <c r="J596" s="8"/>
    </row>
    <row r="597" spans="1:10" x14ac:dyDescent="0.25">
      <c r="A597" s="1" t="s">
        <v>22</v>
      </c>
      <c r="B597" s="7" t="s">
        <v>58</v>
      </c>
      <c r="C597" s="7" t="s">
        <v>494</v>
      </c>
      <c r="D597" s="1" t="s">
        <v>1261</v>
      </c>
      <c r="E597" s="3" t="s">
        <v>1455</v>
      </c>
      <c r="F597" s="3"/>
      <c r="G597" s="10">
        <v>0</v>
      </c>
      <c r="I597" s="15"/>
      <c r="J597" s="8"/>
    </row>
    <row r="598" spans="1:10" ht="45" x14ac:dyDescent="0.25">
      <c r="A598" s="1" t="s">
        <v>22</v>
      </c>
      <c r="B598" s="7" t="s">
        <v>58</v>
      </c>
      <c r="C598" s="7" t="s">
        <v>495</v>
      </c>
      <c r="D598" s="1" t="s">
        <v>1262</v>
      </c>
      <c r="E598" s="3" t="s">
        <v>1454</v>
      </c>
      <c r="F598" s="3" t="s">
        <v>1454</v>
      </c>
      <c r="G598" s="10">
        <v>1</v>
      </c>
      <c r="I598" s="15"/>
      <c r="J598" s="8"/>
    </row>
    <row r="599" spans="1:10" ht="180" x14ac:dyDescent="0.25">
      <c r="A599" s="1" t="s">
        <v>22</v>
      </c>
      <c r="B599" s="7" t="s">
        <v>58</v>
      </c>
      <c r="C599" s="7" t="s">
        <v>496</v>
      </c>
      <c r="D599" s="1" t="s">
        <v>1263</v>
      </c>
      <c r="E599" s="3" t="s">
        <v>1454</v>
      </c>
      <c r="F599" s="3" t="s">
        <v>1454</v>
      </c>
      <c r="G599" s="10">
        <v>2</v>
      </c>
      <c r="I599" s="15"/>
      <c r="J599" s="8"/>
    </row>
    <row r="600" spans="1:10" x14ac:dyDescent="0.25">
      <c r="A600" s="1" t="s">
        <v>22</v>
      </c>
      <c r="B600" s="7" t="s">
        <v>58</v>
      </c>
      <c r="C600" s="7" t="s">
        <v>497</v>
      </c>
      <c r="D600" s="1" t="s">
        <v>1264</v>
      </c>
      <c r="E600" s="3" t="s">
        <v>1455</v>
      </c>
      <c r="F600" s="3"/>
      <c r="G600" s="10">
        <v>0</v>
      </c>
      <c r="I600" s="15"/>
      <c r="J600" s="8"/>
    </row>
    <row r="601" spans="1:10" ht="60" x14ac:dyDescent="0.25">
      <c r="A601" s="1" t="s">
        <v>22</v>
      </c>
      <c r="B601" s="7" t="s">
        <v>58</v>
      </c>
      <c r="C601" s="7" t="s">
        <v>498</v>
      </c>
      <c r="D601" s="1" t="s">
        <v>1265</v>
      </c>
      <c r="E601" s="3" t="s">
        <v>1454</v>
      </c>
      <c r="F601" s="3" t="s">
        <v>1454</v>
      </c>
      <c r="G601" s="10">
        <v>1</v>
      </c>
      <c r="I601" s="15"/>
      <c r="J601" s="8"/>
    </row>
    <row r="602" spans="1:10" ht="90" x14ac:dyDescent="0.25">
      <c r="A602" s="1" t="s">
        <v>22</v>
      </c>
      <c r="B602" s="7" t="s">
        <v>58</v>
      </c>
      <c r="C602" s="7" t="s">
        <v>499</v>
      </c>
      <c r="D602" s="1" t="s">
        <v>1266</v>
      </c>
      <c r="E602" s="3" t="s">
        <v>1454</v>
      </c>
      <c r="F602" s="3" t="s">
        <v>1454</v>
      </c>
      <c r="G602" s="10">
        <v>1</v>
      </c>
      <c r="I602" s="15"/>
      <c r="J602" s="8"/>
    </row>
    <row r="603" spans="1:10" ht="195" x14ac:dyDescent="0.25">
      <c r="A603" s="1" t="s">
        <v>22</v>
      </c>
      <c r="B603" s="7" t="s">
        <v>58</v>
      </c>
      <c r="C603" s="7" t="s">
        <v>500</v>
      </c>
      <c r="D603" s="1" t="s">
        <v>1267</v>
      </c>
      <c r="E603" s="3" t="s">
        <v>1454</v>
      </c>
      <c r="F603" s="3" t="s">
        <v>1454</v>
      </c>
      <c r="G603" s="10">
        <v>1</v>
      </c>
      <c r="I603" s="15"/>
      <c r="J603" s="8"/>
    </row>
    <row r="604" spans="1:10" ht="30" x14ac:dyDescent="0.25">
      <c r="A604" s="1" t="s">
        <v>23</v>
      </c>
      <c r="B604" s="7" t="s">
        <v>59</v>
      </c>
      <c r="C604" s="7" t="s">
        <v>501</v>
      </c>
      <c r="D604" s="1" t="s">
        <v>1268</v>
      </c>
      <c r="E604" s="3" t="s">
        <v>1455</v>
      </c>
      <c r="F604" s="3" t="s">
        <v>1454</v>
      </c>
      <c r="G604" s="10">
        <v>0</v>
      </c>
      <c r="I604" s="15"/>
      <c r="J604" s="8"/>
    </row>
    <row r="605" spans="1:10" ht="45" x14ac:dyDescent="0.25">
      <c r="A605" s="1" t="s">
        <v>23</v>
      </c>
      <c r="B605" s="7" t="s">
        <v>59</v>
      </c>
      <c r="C605" s="7" t="s">
        <v>502</v>
      </c>
      <c r="D605" s="1" t="s">
        <v>1269</v>
      </c>
      <c r="E605" s="3" t="s">
        <v>1455</v>
      </c>
      <c r="F605" s="3" t="s">
        <v>1454</v>
      </c>
      <c r="G605" s="10">
        <v>0</v>
      </c>
      <c r="I605" s="15"/>
      <c r="J605" s="8"/>
    </row>
    <row r="606" spans="1:10" ht="60" x14ac:dyDescent="0.25">
      <c r="A606" s="1" t="s">
        <v>23</v>
      </c>
      <c r="B606" s="7" t="s">
        <v>59</v>
      </c>
      <c r="C606" s="7" t="s">
        <v>503</v>
      </c>
      <c r="D606" s="1" t="s">
        <v>1270</v>
      </c>
      <c r="E606" s="3" t="s">
        <v>1455</v>
      </c>
      <c r="F606" s="3" t="s">
        <v>1454</v>
      </c>
      <c r="G606" s="10">
        <v>0</v>
      </c>
      <c r="I606" s="15"/>
      <c r="J606" s="8"/>
    </row>
    <row r="607" spans="1:10" ht="45" x14ac:dyDescent="0.25">
      <c r="A607" s="1" t="s">
        <v>23</v>
      </c>
      <c r="B607" s="7" t="s">
        <v>59</v>
      </c>
      <c r="C607" s="7" t="s">
        <v>504</v>
      </c>
      <c r="D607" s="1" t="s">
        <v>1271</v>
      </c>
      <c r="E607" s="3" t="s">
        <v>1454</v>
      </c>
      <c r="F607" s="3" t="s">
        <v>1454</v>
      </c>
      <c r="G607" s="10">
        <v>1</v>
      </c>
      <c r="I607" s="15"/>
      <c r="J607" s="8"/>
    </row>
    <row r="608" spans="1:10" ht="60" x14ac:dyDescent="0.25">
      <c r="A608" s="1" t="s">
        <v>23</v>
      </c>
      <c r="B608" s="7" t="s">
        <v>59</v>
      </c>
      <c r="C608" s="7" t="s">
        <v>505</v>
      </c>
      <c r="D608" s="1" t="s">
        <v>1272</v>
      </c>
      <c r="E608" s="3" t="s">
        <v>1454</v>
      </c>
      <c r="F608" s="3" t="s">
        <v>1454</v>
      </c>
      <c r="G608" s="10">
        <v>1</v>
      </c>
      <c r="I608" s="15"/>
      <c r="J608" s="8"/>
    </row>
    <row r="609" spans="1:10" ht="30" x14ac:dyDescent="0.25">
      <c r="A609" s="1" t="s">
        <v>23</v>
      </c>
      <c r="B609" s="7" t="s">
        <v>59</v>
      </c>
      <c r="C609" s="7" t="s">
        <v>506</v>
      </c>
      <c r="D609" s="1" t="s">
        <v>1273</v>
      </c>
      <c r="E609" s="3" t="s">
        <v>1454</v>
      </c>
      <c r="F609" s="3" t="s">
        <v>1454</v>
      </c>
      <c r="G609" s="10">
        <v>1</v>
      </c>
      <c r="I609" s="15"/>
      <c r="J609" s="8"/>
    </row>
    <row r="610" spans="1:10" ht="45" x14ac:dyDescent="0.25">
      <c r="A610" s="1" t="s">
        <v>23</v>
      </c>
      <c r="B610" s="7" t="s">
        <v>59</v>
      </c>
      <c r="C610" s="7" t="s">
        <v>507</v>
      </c>
      <c r="D610" s="1" t="s">
        <v>1274</v>
      </c>
      <c r="E610" s="3" t="s">
        <v>1455</v>
      </c>
      <c r="F610" s="3" t="s">
        <v>1454</v>
      </c>
      <c r="G610" s="10">
        <v>1</v>
      </c>
      <c r="I610" s="15"/>
      <c r="J610" s="8"/>
    </row>
    <row r="611" spans="1:10" ht="30" x14ac:dyDescent="0.25">
      <c r="A611" s="1" t="s">
        <v>23</v>
      </c>
      <c r="B611" s="7" t="s">
        <v>59</v>
      </c>
      <c r="C611" s="7" t="s">
        <v>508</v>
      </c>
      <c r="D611" s="1" t="s">
        <v>1275</v>
      </c>
      <c r="E611" s="3" t="s">
        <v>1455</v>
      </c>
      <c r="F611" s="3"/>
      <c r="G611" s="10">
        <v>0</v>
      </c>
      <c r="I611" s="15"/>
      <c r="J611" s="8"/>
    </row>
    <row r="612" spans="1:10" ht="45" x14ac:dyDescent="0.25">
      <c r="A612" s="1" t="s">
        <v>23</v>
      </c>
      <c r="B612" s="7" t="s">
        <v>59</v>
      </c>
      <c r="C612" s="7" t="s">
        <v>509</v>
      </c>
      <c r="D612" s="1" t="s">
        <v>1276</v>
      </c>
      <c r="E612" s="3" t="s">
        <v>1454</v>
      </c>
      <c r="F612" s="3" t="s">
        <v>1454</v>
      </c>
      <c r="G612" s="10">
        <v>1</v>
      </c>
      <c r="I612" s="15"/>
      <c r="J612" s="8"/>
    </row>
    <row r="613" spans="1:10" ht="30" x14ac:dyDescent="0.25">
      <c r="A613" s="1" t="s">
        <v>23</v>
      </c>
      <c r="B613" s="7" t="s">
        <v>59</v>
      </c>
      <c r="C613" s="7" t="s">
        <v>510</v>
      </c>
      <c r="D613" s="1" t="s">
        <v>1277</v>
      </c>
      <c r="E613" s="3" t="s">
        <v>1455</v>
      </c>
      <c r="F613" s="3"/>
      <c r="G613" s="10">
        <v>0</v>
      </c>
      <c r="I613" s="15"/>
      <c r="J613" s="8"/>
    </row>
    <row r="614" spans="1:10" ht="30" x14ac:dyDescent="0.25">
      <c r="A614" s="1" t="s">
        <v>23</v>
      </c>
      <c r="B614" s="7" t="s">
        <v>59</v>
      </c>
      <c r="C614" s="7" t="s">
        <v>511</v>
      </c>
      <c r="D614" s="1" t="s">
        <v>1278</v>
      </c>
      <c r="E614" s="3" t="s">
        <v>1454</v>
      </c>
      <c r="F614" s="3" t="s">
        <v>1454</v>
      </c>
      <c r="G614" s="10">
        <v>1</v>
      </c>
      <c r="I614" s="15"/>
      <c r="J614" s="8"/>
    </row>
    <row r="615" spans="1:10" ht="30" x14ac:dyDescent="0.25">
      <c r="A615" s="1" t="s">
        <v>23</v>
      </c>
      <c r="B615" s="7" t="s">
        <v>59</v>
      </c>
      <c r="C615" s="7" t="s">
        <v>512</v>
      </c>
      <c r="D615" s="1" t="s">
        <v>1279</v>
      </c>
      <c r="E615" s="3" t="s">
        <v>1455</v>
      </c>
      <c r="F615" s="3"/>
      <c r="G615" s="10">
        <v>0</v>
      </c>
      <c r="I615" s="15"/>
      <c r="J615" s="8"/>
    </row>
    <row r="616" spans="1:10" ht="180" x14ac:dyDescent="0.25">
      <c r="A616" s="1" t="s">
        <v>23</v>
      </c>
      <c r="B616" s="7" t="s">
        <v>59</v>
      </c>
      <c r="C616" s="7" t="s">
        <v>513</v>
      </c>
      <c r="D616" s="1" t="s">
        <v>1280</v>
      </c>
      <c r="E616" s="3" t="s">
        <v>1454</v>
      </c>
      <c r="F616" s="3" t="s">
        <v>1454</v>
      </c>
      <c r="G616" s="10">
        <v>1</v>
      </c>
      <c r="I616" s="15"/>
      <c r="J616" s="8"/>
    </row>
    <row r="617" spans="1:10" ht="30" x14ac:dyDescent="0.25">
      <c r="A617" s="1" t="s">
        <v>23</v>
      </c>
      <c r="B617" s="7" t="s">
        <v>59</v>
      </c>
      <c r="C617" s="7" t="s">
        <v>514</v>
      </c>
      <c r="D617" s="1" t="s">
        <v>1281</v>
      </c>
      <c r="E617" s="3" t="s">
        <v>1455</v>
      </c>
      <c r="F617" s="3"/>
      <c r="G617" s="10">
        <v>0</v>
      </c>
      <c r="I617" s="15"/>
      <c r="J617" s="8"/>
    </row>
    <row r="618" spans="1:10" ht="240" x14ac:dyDescent="0.25">
      <c r="A618" s="1" t="s">
        <v>23</v>
      </c>
      <c r="B618" s="7" t="s">
        <v>59</v>
      </c>
      <c r="C618" s="7" t="s">
        <v>515</v>
      </c>
      <c r="D618" s="1" t="s">
        <v>1282</v>
      </c>
      <c r="E618" s="3" t="s">
        <v>1454</v>
      </c>
      <c r="F618" s="3" t="s">
        <v>1454</v>
      </c>
      <c r="G618" s="10">
        <v>2</v>
      </c>
      <c r="I618" s="15"/>
      <c r="J618" s="8"/>
    </row>
    <row r="619" spans="1:10" ht="45" x14ac:dyDescent="0.25">
      <c r="A619" s="1" t="s">
        <v>23</v>
      </c>
      <c r="B619" s="7" t="s">
        <v>59</v>
      </c>
      <c r="C619" s="7" t="s">
        <v>516</v>
      </c>
      <c r="D619" s="1" t="s">
        <v>1283</v>
      </c>
      <c r="E619" s="3" t="s">
        <v>1454</v>
      </c>
      <c r="F619" s="3" t="s">
        <v>1454</v>
      </c>
      <c r="G619" s="10">
        <v>1</v>
      </c>
      <c r="I619" s="15"/>
      <c r="J619" s="8"/>
    </row>
    <row r="620" spans="1:10" ht="30" x14ac:dyDescent="0.25">
      <c r="A620" s="1" t="s">
        <v>23</v>
      </c>
      <c r="B620" s="7" t="s">
        <v>59</v>
      </c>
      <c r="C620" s="7" t="s">
        <v>517</v>
      </c>
      <c r="D620" s="1" t="s">
        <v>1284</v>
      </c>
      <c r="E620" s="3" t="s">
        <v>1455</v>
      </c>
      <c r="F620" s="3" t="s">
        <v>1454</v>
      </c>
      <c r="G620" s="10">
        <v>0</v>
      </c>
      <c r="I620" s="15"/>
      <c r="J620" s="8"/>
    </row>
    <row r="621" spans="1:10" ht="45" x14ac:dyDescent="0.25">
      <c r="A621" s="1" t="s">
        <v>23</v>
      </c>
      <c r="B621" s="7" t="s">
        <v>59</v>
      </c>
      <c r="C621" s="7" t="s">
        <v>518</v>
      </c>
      <c r="D621" s="1" t="s">
        <v>1285</v>
      </c>
      <c r="E621" s="3" t="s">
        <v>1454</v>
      </c>
      <c r="F621" s="3" t="s">
        <v>1454</v>
      </c>
      <c r="G621" s="10">
        <v>1</v>
      </c>
      <c r="I621" s="15"/>
      <c r="J621" s="8"/>
    </row>
    <row r="622" spans="1:10" ht="30" x14ac:dyDescent="0.25">
      <c r="A622" s="1" t="s">
        <v>23</v>
      </c>
      <c r="B622" s="7" t="s">
        <v>59</v>
      </c>
      <c r="C622" s="7" t="s">
        <v>519</v>
      </c>
      <c r="D622" s="1" t="s">
        <v>1286</v>
      </c>
      <c r="E622" s="3" t="s">
        <v>1455</v>
      </c>
      <c r="F622" s="3" t="s">
        <v>1454</v>
      </c>
      <c r="G622" s="10">
        <v>0</v>
      </c>
      <c r="I622" s="15"/>
      <c r="J622" s="8"/>
    </row>
    <row r="623" spans="1:10" ht="75" x14ac:dyDescent="0.25">
      <c r="A623" s="1" t="s">
        <v>23</v>
      </c>
      <c r="B623" s="7" t="s">
        <v>59</v>
      </c>
      <c r="C623" s="7" t="s">
        <v>520</v>
      </c>
      <c r="D623" s="1" t="s">
        <v>1287</v>
      </c>
      <c r="E623" s="3" t="s">
        <v>1454</v>
      </c>
      <c r="F623" s="3" t="s">
        <v>1454</v>
      </c>
      <c r="G623" s="10">
        <v>1</v>
      </c>
      <c r="I623" s="15"/>
      <c r="J623" s="8"/>
    </row>
    <row r="624" spans="1:10" ht="60" x14ac:dyDescent="0.25">
      <c r="A624" s="1" t="s">
        <v>23</v>
      </c>
      <c r="B624" s="7" t="s">
        <v>59</v>
      </c>
      <c r="C624" s="7" t="s">
        <v>521</v>
      </c>
      <c r="D624" s="1" t="s">
        <v>1288</v>
      </c>
      <c r="E624" s="3" t="s">
        <v>1454</v>
      </c>
      <c r="F624" s="3" t="s">
        <v>1454</v>
      </c>
      <c r="G624" s="10">
        <v>1</v>
      </c>
      <c r="I624" s="15"/>
      <c r="J624" s="8"/>
    </row>
    <row r="625" spans="1:10" s="24" customFormat="1" ht="30" x14ac:dyDescent="0.25">
      <c r="A625" s="25" t="s">
        <v>24</v>
      </c>
      <c r="B625" s="26" t="s">
        <v>60</v>
      </c>
      <c r="C625" s="26" t="s">
        <v>1765</v>
      </c>
      <c r="D625" s="25" t="s">
        <v>1289</v>
      </c>
      <c r="E625" s="27"/>
      <c r="F625" s="27"/>
      <c r="G625" s="24">
        <v>0</v>
      </c>
      <c r="H625" s="28"/>
      <c r="I625" s="28"/>
      <c r="J625" s="29"/>
    </row>
    <row r="626" spans="1:10" ht="75" x14ac:dyDescent="0.25">
      <c r="A626" s="1" t="s">
        <v>25</v>
      </c>
      <c r="B626" s="7" t="s">
        <v>61</v>
      </c>
      <c r="C626" s="7" t="s">
        <v>522</v>
      </c>
      <c r="D626" s="1" t="s">
        <v>1290</v>
      </c>
      <c r="E626" s="3" t="s">
        <v>1455</v>
      </c>
      <c r="F626" s="3" t="s">
        <v>1454</v>
      </c>
      <c r="G626" s="10">
        <v>0</v>
      </c>
      <c r="I626" s="15"/>
      <c r="J626" s="8"/>
    </row>
    <row r="627" spans="1:10" ht="105" x14ac:dyDescent="0.25">
      <c r="A627" s="1" t="s">
        <v>25</v>
      </c>
      <c r="B627" s="7" t="s">
        <v>61</v>
      </c>
      <c r="C627" s="7" t="s">
        <v>523</v>
      </c>
      <c r="D627" s="1" t="s">
        <v>1291</v>
      </c>
      <c r="E627" s="3" t="s">
        <v>1454</v>
      </c>
      <c r="F627" s="3" t="s">
        <v>1454</v>
      </c>
      <c r="G627" s="10">
        <v>1</v>
      </c>
      <c r="I627" s="15"/>
      <c r="J627" s="8"/>
    </row>
    <row r="628" spans="1:10" ht="60" x14ac:dyDescent="0.25">
      <c r="A628" s="1" t="s">
        <v>25</v>
      </c>
      <c r="B628" s="7" t="s">
        <v>61</v>
      </c>
      <c r="C628" s="7" t="s">
        <v>524</v>
      </c>
      <c r="D628" s="1" t="s">
        <v>1292</v>
      </c>
      <c r="E628" s="3" t="s">
        <v>1455</v>
      </c>
      <c r="F628" s="3" t="s">
        <v>1454</v>
      </c>
      <c r="G628" s="10">
        <v>0</v>
      </c>
      <c r="I628" s="15"/>
      <c r="J628" s="8"/>
    </row>
    <row r="629" spans="1:10" ht="60" x14ac:dyDescent="0.25">
      <c r="A629" s="1" t="s">
        <v>25</v>
      </c>
      <c r="B629" s="7" t="s">
        <v>61</v>
      </c>
      <c r="C629" s="7" t="s">
        <v>525</v>
      </c>
      <c r="D629" s="1" t="s">
        <v>1293</v>
      </c>
      <c r="E629" s="3" t="s">
        <v>1454</v>
      </c>
      <c r="F629" s="3" t="s">
        <v>1454</v>
      </c>
      <c r="G629" s="10">
        <v>1</v>
      </c>
      <c r="I629" s="15"/>
      <c r="J629" s="8"/>
    </row>
    <row r="630" spans="1:10" ht="60" x14ac:dyDescent="0.25">
      <c r="A630" s="1" t="s">
        <v>25</v>
      </c>
      <c r="B630" s="7" t="s">
        <v>61</v>
      </c>
      <c r="C630" s="7" t="s">
        <v>526</v>
      </c>
      <c r="D630" s="1" t="s">
        <v>1294</v>
      </c>
      <c r="E630" s="3" t="s">
        <v>1455</v>
      </c>
      <c r="F630" s="3" t="s">
        <v>1454</v>
      </c>
      <c r="G630" s="10">
        <v>0</v>
      </c>
      <c r="I630" s="15"/>
      <c r="J630" s="8"/>
    </row>
    <row r="631" spans="1:10" ht="60" x14ac:dyDescent="0.25">
      <c r="A631" s="1" t="s">
        <v>25</v>
      </c>
      <c r="B631" s="7" t="s">
        <v>61</v>
      </c>
      <c r="C631" s="7" t="s">
        <v>527</v>
      </c>
      <c r="D631" s="1" t="s">
        <v>1295</v>
      </c>
      <c r="E631" s="3" t="s">
        <v>1454</v>
      </c>
      <c r="F631" s="3" t="s">
        <v>1454</v>
      </c>
      <c r="G631" s="10">
        <v>1</v>
      </c>
      <c r="I631" s="15"/>
      <c r="J631" s="8"/>
    </row>
    <row r="632" spans="1:10" ht="60" x14ac:dyDescent="0.25">
      <c r="A632" s="1" t="s">
        <v>25</v>
      </c>
      <c r="B632" s="7" t="s">
        <v>61</v>
      </c>
      <c r="C632" s="7" t="s">
        <v>528</v>
      </c>
      <c r="D632" s="1" t="s">
        <v>1296</v>
      </c>
      <c r="E632" s="3" t="s">
        <v>1455</v>
      </c>
      <c r="F632" s="3" t="s">
        <v>1454</v>
      </c>
      <c r="G632" s="10">
        <v>0</v>
      </c>
      <c r="I632" s="15"/>
      <c r="J632" s="8"/>
    </row>
    <row r="633" spans="1:10" ht="60" x14ac:dyDescent="0.25">
      <c r="A633" s="1" t="s">
        <v>25</v>
      </c>
      <c r="B633" s="7" t="s">
        <v>61</v>
      </c>
      <c r="C633" s="7" t="s">
        <v>529</v>
      </c>
      <c r="D633" s="1" t="s">
        <v>1297</v>
      </c>
      <c r="E633" s="3" t="s">
        <v>1454</v>
      </c>
      <c r="F633" s="3" t="s">
        <v>1454</v>
      </c>
      <c r="G633" s="10">
        <v>1</v>
      </c>
      <c r="I633" s="15"/>
      <c r="J633" s="8"/>
    </row>
    <row r="634" spans="1:10" ht="60" x14ac:dyDescent="0.25">
      <c r="A634" s="1" t="s">
        <v>25</v>
      </c>
      <c r="B634" s="7" t="s">
        <v>61</v>
      </c>
      <c r="C634" s="7" t="s">
        <v>530</v>
      </c>
      <c r="D634" s="1" t="s">
        <v>1298</v>
      </c>
      <c r="E634" s="3" t="s">
        <v>1455</v>
      </c>
      <c r="F634" s="3" t="s">
        <v>1454</v>
      </c>
      <c r="G634" s="10">
        <v>0</v>
      </c>
      <c r="I634" s="15"/>
      <c r="J634" s="8"/>
    </row>
    <row r="635" spans="1:10" ht="60" x14ac:dyDescent="0.25">
      <c r="A635" s="1" t="s">
        <v>25</v>
      </c>
      <c r="B635" s="7" t="s">
        <v>61</v>
      </c>
      <c r="C635" s="7" t="s">
        <v>531</v>
      </c>
      <c r="D635" s="1" t="s">
        <v>1299</v>
      </c>
      <c r="E635" s="3" t="s">
        <v>1454</v>
      </c>
      <c r="F635" s="3" t="s">
        <v>1454</v>
      </c>
      <c r="G635" s="10">
        <v>1</v>
      </c>
      <c r="I635" s="15"/>
      <c r="J635" s="8"/>
    </row>
    <row r="636" spans="1:10" ht="60" x14ac:dyDescent="0.25">
      <c r="A636" s="1" t="s">
        <v>25</v>
      </c>
      <c r="B636" s="7" t="s">
        <v>61</v>
      </c>
      <c r="C636" s="7" t="s">
        <v>532</v>
      </c>
      <c r="D636" s="1" t="s">
        <v>1300</v>
      </c>
      <c r="E636" s="3" t="s">
        <v>1455</v>
      </c>
      <c r="F636" s="3" t="s">
        <v>1454</v>
      </c>
      <c r="G636" s="10">
        <v>0</v>
      </c>
      <c r="I636" s="15"/>
      <c r="J636" s="8"/>
    </row>
    <row r="637" spans="1:10" ht="60" x14ac:dyDescent="0.25">
      <c r="A637" s="1" t="s">
        <v>25</v>
      </c>
      <c r="B637" s="7" t="s">
        <v>61</v>
      </c>
      <c r="C637" s="7" t="s">
        <v>533</v>
      </c>
      <c r="D637" s="1" t="s">
        <v>1301</v>
      </c>
      <c r="E637" s="3" t="s">
        <v>1455</v>
      </c>
      <c r="F637" s="3" t="s">
        <v>1454</v>
      </c>
      <c r="G637" s="10">
        <v>0</v>
      </c>
      <c r="I637" s="15"/>
      <c r="J637" s="8"/>
    </row>
    <row r="638" spans="1:10" ht="60" x14ac:dyDescent="0.25">
      <c r="A638" s="1" t="s">
        <v>25</v>
      </c>
      <c r="B638" s="7" t="s">
        <v>61</v>
      </c>
      <c r="C638" s="7" t="s">
        <v>534</v>
      </c>
      <c r="D638" s="1" t="s">
        <v>1302</v>
      </c>
      <c r="E638" s="3" t="s">
        <v>1455</v>
      </c>
      <c r="F638" s="3" t="s">
        <v>1454</v>
      </c>
      <c r="G638" s="10">
        <v>0</v>
      </c>
      <c r="I638" s="15"/>
      <c r="J638" s="8"/>
    </row>
    <row r="639" spans="1:10" ht="60" x14ac:dyDescent="0.25">
      <c r="A639" s="1" t="s">
        <v>25</v>
      </c>
      <c r="B639" s="7" t="s">
        <v>61</v>
      </c>
      <c r="C639" s="7" t="s">
        <v>535</v>
      </c>
      <c r="D639" s="1" t="s">
        <v>1303</v>
      </c>
      <c r="E639" s="3" t="s">
        <v>1455</v>
      </c>
      <c r="F639" s="3" t="s">
        <v>1454</v>
      </c>
      <c r="G639" s="10">
        <v>0</v>
      </c>
      <c r="I639" s="15"/>
      <c r="J639" s="8"/>
    </row>
    <row r="640" spans="1:10" ht="75" x14ac:dyDescent="0.25">
      <c r="A640" s="1" t="s">
        <v>25</v>
      </c>
      <c r="B640" s="7" t="s">
        <v>61</v>
      </c>
      <c r="C640" s="7" t="s">
        <v>536</v>
      </c>
      <c r="D640" s="1" t="s">
        <v>1304</v>
      </c>
      <c r="E640" s="3" t="s">
        <v>1454</v>
      </c>
      <c r="F640" s="3" t="s">
        <v>1454</v>
      </c>
      <c r="G640" s="10">
        <v>1</v>
      </c>
      <c r="I640" s="15"/>
      <c r="J640" s="8"/>
    </row>
    <row r="641" spans="1:10" ht="30" x14ac:dyDescent="0.25">
      <c r="A641" s="1" t="s">
        <v>26</v>
      </c>
      <c r="B641" s="7" t="s">
        <v>62</v>
      </c>
      <c r="C641" s="7" t="s">
        <v>537</v>
      </c>
      <c r="D641" s="1" t="s">
        <v>1305</v>
      </c>
      <c r="E641" s="3" t="s">
        <v>1455</v>
      </c>
      <c r="F641" s="3" t="s">
        <v>1454</v>
      </c>
      <c r="G641" s="10">
        <v>0</v>
      </c>
      <c r="I641" s="15"/>
      <c r="J641" s="8"/>
    </row>
    <row r="642" spans="1:10" ht="75" x14ac:dyDescent="0.25">
      <c r="A642" s="1" t="s">
        <v>26</v>
      </c>
      <c r="B642" s="7" t="s">
        <v>62</v>
      </c>
      <c r="C642" s="7" t="s">
        <v>538</v>
      </c>
      <c r="D642" s="1" t="s">
        <v>1306</v>
      </c>
      <c r="E642" s="3" t="s">
        <v>1454</v>
      </c>
      <c r="F642" s="3" t="s">
        <v>1454</v>
      </c>
      <c r="G642" s="10">
        <v>1</v>
      </c>
      <c r="I642" s="15"/>
      <c r="J642" s="8"/>
    </row>
    <row r="643" spans="1:10" ht="45" x14ac:dyDescent="0.25">
      <c r="A643" s="1" t="s">
        <v>26</v>
      </c>
      <c r="B643" s="7" t="s">
        <v>62</v>
      </c>
      <c r="C643" s="7" t="s">
        <v>539</v>
      </c>
      <c r="D643" s="1" t="s">
        <v>1307</v>
      </c>
      <c r="E643" s="3" t="s">
        <v>1454</v>
      </c>
      <c r="F643" s="3" t="s">
        <v>1454</v>
      </c>
      <c r="G643" s="10">
        <v>1</v>
      </c>
      <c r="I643" s="15"/>
      <c r="J643" s="8"/>
    </row>
    <row r="644" spans="1:10" ht="75" x14ac:dyDescent="0.25">
      <c r="A644" s="1" t="s">
        <v>26</v>
      </c>
      <c r="B644" s="7" t="s">
        <v>62</v>
      </c>
      <c r="C644" s="7" t="s">
        <v>540</v>
      </c>
      <c r="D644" s="1" t="s">
        <v>1308</v>
      </c>
      <c r="E644" s="3" t="s">
        <v>1454</v>
      </c>
      <c r="F644" s="3" t="s">
        <v>1454</v>
      </c>
      <c r="G644" s="10">
        <v>2</v>
      </c>
      <c r="I644" s="15"/>
      <c r="J644" s="8"/>
    </row>
    <row r="645" spans="1:10" ht="60" x14ac:dyDescent="0.25">
      <c r="A645" s="1" t="s">
        <v>26</v>
      </c>
      <c r="B645" s="7" t="s">
        <v>62</v>
      </c>
      <c r="C645" s="7" t="s">
        <v>541</v>
      </c>
      <c r="D645" s="1" t="s">
        <v>1309</v>
      </c>
      <c r="E645" s="3" t="s">
        <v>1454</v>
      </c>
      <c r="F645" s="3" t="s">
        <v>1454</v>
      </c>
      <c r="G645" s="10">
        <v>1</v>
      </c>
      <c r="I645" s="15"/>
      <c r="J645" s="8"/>
    </row>
    <row r="646" spans="1:10" ht="30" x14ac:dyDescent="0.25">
      <c r="A646" s="1" t="s">
        <v>26</v>
      </c>
      <c r="B646" s="7" t="s">
        <v>62</v>
      </c>
      <c r="C646" s="7" t="s">
        <v>542</v>
      </c>
      <c r="D646" s="1" t="s">
        <v>1310</v>
      </c>
      <c r="E646" s="3" t="s">
        <v>1455</v>
      </c>
      <c r="F646" s="3" t="s">
        <v>1454</v>
      </c>
      <c r="G646" s="10">
        <v>0</v>
      </c>
      <c r="I646" s="15"/>
      <c r="J646" s="8"/>
    </row>
    <row r="647" spans="1:10" ht="30" x14ac:dyDescent="0.25">
      <c r="A647" s="1" t="s">
        <v>26</v>
      </c>
      <c r="B647" s="7" t="s">
        <v>62</v>
      </c>
      <c r="C647" s="7" t="s">
        <v>543</v>
      </c>
      <c r="D647" s="1" t="s">
        <v>1311</v>
      </c>
      <c r="E647" s="3" t="s">
        <v>1454</v>
      </c>
      <c r="F647" s="3" t="s">
        <v>1454</v>
      </c>
      <c r="G647" s="10">
        <v>1</v>
      </c>
      <c r="I647" s="15"/>
      <c r="J647" s="8"/>
    </row>
    <row r="648" spans="1:10" x14ac:dyDescent="0.25">
      <c r="A648" s="1" t="s">
        <v>26</v>
      </c>
      <c r="B648" s="7" t="s">
        <v>62</v>
      </c>
      <c r="C648" s="7" t="s">
        <v>400</v>
      </c>
      <c r="D648" s="1" t="s">
        <v>1312</v>
      </c>
      <c r="E648" s="3" t="s">
        <v>1455</v>
      </c>
      <c r="F648" s="3" t="s">
        <v>1454</v>
      </c>
      <c r="G648" s="10">
        <v>0</v>
      </c>
      <c r="I648" s="15"/>
      <c r="J648" s="8"/>
    </row>
    <row r="649" spans="1:10" x14ac:dyDescent="0.25">
      <c r="A649" s="1" t="s">
        <v>26</v>
      </c>
      <c r="B649" s="7" t="s">
        <v>62</v>
      </c>
      <c r="C649" s="7" t="s">
        <v>401</v>
      </c>
      <c r="D649" s="1" t="s">
        <v>1313</v>
      </c>
      <c r="E649" s="3" t="s">
        <v>1455</v>
      </c>
      <c r="F649" s="3" t="s">
        <v>1454</v>
      </c>
      <c r="G649" s="10">
        <v>0</v>
      </c>
      <c r="I649" s="15"/>
      <c r="J649" s="8"/>
    </row>
    <row r="650" spans="1:10" x14ac:dyDescent="0.25">
      <c r="A650" s="1" t="s">
        <v>26</v>
      </c>
      <c r="B650" s="7" t="s">
        <v>62</v>
      </c>
      <c r="C650" s="7" t="s">
        <v>402</v>
      </c>
      <c r="D650" s="1" t="s">
        <v>1314</v>
      </c>
      <c r="E650" s="3" t="s">
        <v>1455</v>
      </c>
      <c r="F650" s="3" t="s">
        <v>1454</v>
      </c>
      <c r="G650" s="10">
        <v>0</v>
      </c>
      <c r="I650" s="15"/>
      <c r="J650" s="8"/>
    </row>
    <row r="651" spans="1:10" x14ac:dyDescent="0.25">
      <c r="A651" s="1" t="s">
        <v>26</v>
      </c>
      <c r="B651" s="7" t="s">
        <v>62</v>
      </c>
      <c r="C651" s="7" t="s">
        <v>403</v>
      </c>
      <c r="D651" s="1" t="s">
        <v>1315</v>
      </c>
      <c r="E651" s="3" t="s">
        <v>1455</v>
      </c>
      <c r="F651" s="3" t="s">
        <v>1454</v>
      </c>
      <c r="G651" s="10">
        <v>0</v>
      </c>
      <c r="I651" s="15"/>
      <c r="J651" s="8"/>
    </row>
    <row r="652" spans="1:10" x14ac:dyDescent="0.25">
      <c r="A652" s="1" t="s">
        <v>26</v>
      </c>
      <c r="B652" s="7" t="s">
        <v>62</v>
      </c>
      <c r="C652" s="7" t="s">
        <v>404</v>
      </c>
      <c r="D652" s="1" t="s">
        <v>1316</v>
      </c>
      <c r="E652" s="3" t="s">
        <v>1455</v>
      </c>
      <c r="F652" s="3" t="s">
        <v>1454</v>
      </c>
      <c r="G652" s="10">
        <v>0</v>
      </c>
      <c r="I652" s="15"/>
      <c r="J652" s="8"/>
    </row>
    <row r="653" spans="1:10" ht="30" x14ac:dyDescent="0.25">
      <c r="A653" s="1" t="s">
        <v>26</v>
      </c>
      <c r="B653" s="7" t="s">
        <v>62</v>
      </c>
      <c r="C653" s="7" t="s">
        <v>544</v>
      </c>
      <c r="D653" s="1" t="s">
        <v>1317</v>
      </c>
      <c r="E653" s="3" t="s">
        <v>1454</v>
      </c>
      <c r="F653" s="3" t="s">
        <v>1454</v>
      </c>
      <c r="G653" s="10">
        <v>1</v>
      </c>
      <c r="I653" s="15"/>
      <c r="J653" s="8"/>
    </row>
    <row r="654" spans="1:10" ht="30" x14ac:dyDescent="0.25">
      <c r="A654" s="1" t="s">
        <v>26</v>
      </c>
      <c r="B654" s="7" t="s">
        <v>62</v>
      </c>
      <c r="C654" s="7" t="s">
        <v>545</v>
      </c>
      <c r="D654" s="1" t="s">
        <v>1318</v>
      </c>
      <c r="E654" s="3" t="s">
        <v>1454</v>
      </c>
      <c r="F654" s="3" t="s">
        <v>1454</v>
      </c>
      <c r="G654" s="10">
        <v>1</v>
      </c>
      <c r="I654" s="15"/>
      <c r="J654" s="8"/>
    </row>
    <row r="655" spans="1:10" x14ac:dyDescent="0.25">
      <c r="A655" s="1" t="s">
        <v>26</v>
      </c>
      <c r="B655" s="7" t="s">
        <v>62</v>
      </c>
      <c r="C655" s="7" t="s">
        <v>546</v>
      </c>
      <c r="D655" s="1" t="s">
        <v>1319</v>
      </c>
      <c r="E655" s="3" t="s">
        <v>1455</v>
      </c>
      <c r="F655" s="3" t="s">
        <v>1454</v>
      </c>
      <c r="G655" s="10">
        <v>0</v>
      </c>
      <c r="I655" s="15"/>
      <c r="J655" s="8"/>
    </row>
    <row r="656" spans="1:10" ht="120" x14ac:dyDescent="0.25">
      <c r="A656" s="1" t="s">
        <v>26</v>
      </c>
      <c r="B656" s="7" t="s">
        <v>62</v>
      </c>
      <c r="C656" s="7" t="s">
        <v>547</v>
      </c>
      <c r="D656" s="1" t="s">
        <v>1320</v>
      </c>
      <c r="E656" s="3" t="s">
        <v>1454</v>
      </c>
      <c r="F656" s="3" t="s">
        <v>1454</v>
      </c>
      <c r="G656" s="10">
        <v>1</v>
      </c>
      <c r="I656" s="15"/>
      <c r="J656" s="8"/>
    </row>
    <row r="657" spans="1:10" ht="30" x14ac:dyDescent="0.25">
      <c r="A657" s="1" t="s">
        <v>26</v>
      </c>
      <c r="B657" s="7" t="s">
        <v>62</v>
      </c>
      <c r="C657" s="7" t="s">
        <v>519</v>
      </c>
      <c r="D657" s="1" t="s">
        <v>1321</v>
      </c>
      <c r="E657" s="3" t="s">
        <v>1455</v>
      </c>
      <c r="F657" s="3" t="s">
        <v>1454</v>
      </c>
      <c r="G657" s="10">
        <v>0</v>
      </c>
      <c r="I657" s="15"/>
      <c r="J657" s="8"/>
    </row>
    <row r="658" spans="1:10" ht="75" x14ac:dyDescent="0.25">
      <c r="A658" s="1" t="s">
        <v>26</v>
      </c>
      <c r="B658" s="7" t="s">
        <v>62</v>
      </c>
      <c r="C658" s="7" t="s">
        <v>548</v>
      </c>
      <c r="D658" s="1" t="s">
        <v>1322</v>
      </c>
      <c r="E658" s="3" t="s">
        <v>1454</v>
      </c>
      <c r="F658" s="3" t="s">
        <v>1454</v>
      </c>
      <c r="G658" s="10">
        <v>1</v>
      </c>
      <c r="I658" s="15"/>
      <c r="J658" s="8"/>
    </row>
    <row r="659" spans="1:10" x14ac:dyDescent="0.25">
      <c r="A659" s="1" t="s">
        <v>26</v>
      </c>
      <c r="B659" s="7" t="s">
        <v>62</v>
      </c>
      <c r="C659" s="7" t="s">
        <v>549</v>
      </c>
      <c r="D659" s="1" t="s">
        <v>1323</v>
      </c>
      <c r="E659" s="3" t="s">
        <v>1455</v>
      </c>
      <c r="F659" s="3" t="s">
        <v>1454</v>
      </c>
      <c r="G659" s="10">
        <v>0</v>
      </c>
      <c r="I659" s="15"/>
      <c r="J659" s="8"/>
    </row>
    <row r="660" spans="1:10" ht="30" x14ac:dyDescent="0.25">
      <c r="A660" s="1" t="s">
        <v>26</v>
      </c>
      <c r="B660" s="7" t="s">
        <v>62</v>
      </c>
      <c r="C660" s="7" t="s">
        <v>550</v>
      </c>
      <c r="D660" s="1" t="s">
        <v>1324</v>
      </c>
      <c r="E660" s="3" t="s">
        <v>1454</v>
      </c>
      <c r="F660" s="3" t="s">
        <v>1454</v>
      </c>
      <c r="G660" s="10">
        <v>1</v>
      </c>
      <c r="I660" s="15"/>
      <c r="J660" s="8"/>
    </row>
    <row r="661" spans="1:10" ht="30" x14ac:dyDescent="0.25">
      <c r="A661" s="1" t="s">
        <v>26</v>
      </c>
      <c r="B661" s="7" t="s">
        <v>62</v>
      </c>
      <c r="C661" s="7" t="s">
        <v>551</v>
      </c>
      <c r="D661" s="1" t="s">
        <v>1325</v>
      </c>
      <c r="E661" s="3" t="s">
        <v>1454</v>
      </c>
      <c r="F661" s="3" t="s">
        <v>1454</v>
      </c>
      <c r="G661" s="10">
        <v>1</v>
      </c>
      <c r="I661" s="15"/>
      <c r="J661" s="8"/>
    </row>
    <row r="662" spans="1:10" ht="30" x14ac:dyDescent="0.25">
      <c r="A662" s="1" t="s">
        <v>26</v>
      </c>
      <c r="B662" s="7" t="s">
        <v>62</v>
      </c>
      <c r="C662" s="7" t="s">
        <v>552</v>
      </c>
      <c r="D662" s="1" t="s">
        <v>1326</v>
      </c>
      <c r="E662" s="3" t="s">
        <v>1454</v>
      </c>
      <c r="F662" s="3" t="s">
        <v>1454</v>
      </c>
      <c r="G662" s="10">
        <v>1</v>
      </c>
      <c r="I662" s="15"/>
      <c r="J662" s="8"/>
    </row>
    <row r="663" spans="1:10" ht="45" x14ac:dyDescent="0.25">
      <c r="A663" s="1" t="s">
        <v>26</v>
      </c>
      <c r="B663" s="7" t="s">
        <v>62</v>
      </c>
      <c r="C663" s="7" t="s">
        <v>553</v>
      </c>
      <c r="D663" s="1" t="s">
        <v>1327</v>
      </c>
      <c r="E663" s="3" t="s">
        <v>1454</v>
      </c>
      <c r="F663" s="3" t="s">
        <v>1454</v>
      </c>
      <c r="G663" s="10">
        <v>1</v>
      </c>
      <c r="I663" s="15"/>
      <c r="J663" s="8"/>
    </row>
    <row r="664" spans="1:10" ht="45" x14ac:dyDescent="0.25">
      <c r="A664" s="1" t="s">
        <v>26</v>
      </c>
      <c r="B664" s="7" t="s">
        <v>62</v>
      </c>
      <c r="C664" s="7" t="s">
        <v>554</v>
      </c>
      <c r="D664" s="1" t="s">
        <v>1328</v>
      </c>
      <c r="E664" s="3" t="s">
        <v>1454</v>
      </c>
      <c r="F664" s="3" t="s">
        <v>1454</v>
      </c>
      <c r="G664" s="10">
        <v>1</v>
      </c>
      <c r="I664" s="15"/>
      <c r="J664" s="8"/>
    </row>
    <row r="665" spans="1:10" x14ac:dyDescent="0.25">
      <c r="A665" s="1" t="s">
        <v>26</v>
      </c>
      <c r="B665" s="7" t="s">
        <v>62</v>
      </c>
      <c r="C665" s="7" t="s">
        <v>555</v>
      </c>
      <c r="D665" s="1" t="s">
        <v>1329</v>
      </c>
      <c r="E665" s="3" t="s">
        <v>1454</v>
      </c>
      <c r="F665" s="3" t="s">
        <v>1454</v>
      </c>
      <c r="G665" s="10">
        <v>1</v>
      </c>
      <c r="I665" s="15"/>
      <c r="J665" s="8"/>
    </row>
    <row r="666" spans="1:10" x14ac:dyDescent="0.25">
      <c r="A666" s="1" t="s">
        <v>26</v>
      </c>
      <c r="B666" s="7" t="s">
        <v>62</v>
      </c>
      <c r="C666" s="7" t="s">
        <v>556</v>
      </c>
      <c r="D666" s="1" t="s">
        <v>1330</v>
      </c>
      <c r="E666" s="3" t="s">
        <v>1455</v>
      </c>
      <c r="F666" s="3"/>
      <c r="G666" s="10">
        <v>0</v>
      </c>
      <c r="I666" s="15"/>
      <c r="J666" s="8"/>
    </row>
    <row r="667" spans="1:10" x14ac:dyDescent="0.25">
      <c r="A667" s="1" t="s">
        <v>26</v>
      </c>
      <c r="B667" s="7" t="s">
        <v>62</v>
      </c>
      <c r="C667" s="7" t="s">
        <v>557</v>
      </c>
      <c r="D667" s="1" t="s">
        <v>1331</v>
      </c>
      <c r="E667" s="3" t="s">
        <v>1454</v>
      </c>
      <c r="F667" s="3" t="s">
        <v>1454</v>
      </c>
      <c r="G667" s="10">
        <v>1</v>
      </c>
      <c r="I667" s="15"/>
      <c r="J667" s="8"/>
    </row>
    <row r="668" spans="1:10" x14ac:dyDescent="0.25">
      <c r="A668" s="1" t="s">
        <v>26</v>
      </c>
      <c r="B668" s="7" t="s">
        <v>62</v>
      </c>
      <c r="C668" s="7" t="s">
        <v>558</v>
      </c>
      <c r="D668" s="1" t="s">
        <v>1332</v>
      </c>
      <c r="E668" s="3" t="s">
        <v>1455</v>
      </c>
      <c r="F668" s="3"/>
      <c r="G668" s="10">
        <v>0</v>
      </c>
      <c r="I668" s="15"/>
      <c r="J668" s="8"/>
    </row>
    <row r="669" spans="1:10" x14ac:dyDescent="0.25">
      <c r="A669" s="1" t="s">
        <v>26</v>
      </c>
      <c r="B669" s="7" t="s">
        <v>62</v>
      </c>
      <c r="C669" s="7" t="s">
        <v>559</v>
      </c>
      <c r="D669" s="1" t="s">
        <v>1333</v>
      </c>
      <c r="E669" s="3" t="s">
        <v>1454</v>
      </c>
      <c r="F669" s="3" t="s">
        <v>1454</v>
      </c>
      <c r="G669" s="10">
        <v>1</v>
      </c>
      <c r="I669" s="15"/>
      <c r="J669" s="8"/>
    </row>
    <row r="670" spans="1:10" x14ac:dyDescent="0.25">
      <c r="A670" s="1" t="s">
        <v>26</v>
      </c>
      <c r="B670" s="7" t="s">
        <v>62</v>
      </c>
      <c r="C670" s="7" t="s">
        <v>560</v>
      </c>
      <c r="D670" s="1" t="s">
        <v>1334</v>
      </c>
      <c r="E670" s="3" t="s">
        <v>1455</v>
      </c>
      <c r="F670" s="3"/>
      <c r="G670" s="10">
        <v>0</v>
      </c>
      <c r="I670" s="15"/>
      <c r="J670" s="8"/>
    </row>
    <row r="671" spans="1:10" ht="45" x14ac:dyDescent="0.25">
      <c r="A671" s="1" t="s">
        <v>26</v>
      </c>
      <c r="B671" s="7" t="s">
        <v>62</v>
      </c>
      <c r="C671" s="7" t="s">
        <v>561</v>
      </c>
      <c r="D671" s="1" t="s">
        <v>1335</v>
      </c>
      <c r="E671" s="3" t="s">
        <v>1454</v>
      </c>
      <c r="F671" s="3"/>
      <c r="G671" s="10">
        <v>1</v>
      </c>
      <c r="I671" s="15"/>
      <c r="J671" s="8"/>
    </row>
    <row r="672" spans="1:10" x14ac:dyDescent="0.25">
      <c r="A672" s="1" t="s">
        <v>26</v>
      </c>
      <c r="B672" s="7" t="s">
        <v>62</v>
      </c>
      <c r="C672" s="7" t="s">
        <v>562</v>
      </c>
      <c r="D672" s="1" t="s">
        <v>1336</v>
      </c>
      <c r="E672" s="3" t="s">
        <v>1454</v>
      </c>
      <c r="F672" s="3" t="s">
        <v>1454</v>
      </c>
      <c r="G672" s="10">
        <v>1</v>
      </c>
      <c r="I672" s="15"/>
      <c r="J672" s="8"/>
    </row>
    <row r="673" spans="1:10" ht="30" x14ac:dyDescent="0.25">
      <c r="A673" s="1" t="s">
        <v>26</v>
      </c>
      <c r="B673" s="7" t="s">
        <v>62</v>
      </c>
      <c r="C673" s="7" t="s">
        <v>563</v>
      </c>
      <c r="D673" s="1" t="s">
        <v>1337</v>
      </c>
      <c r="E673" s="3" t="s">
        <v>1455</v>
      </c>
      <c r="F673" s="3"/>
      <c r="G673" s="10">
        <v>0</v>
      </c>
      <c r="I673" s="15"/>
      <c r="J673" s="8"/>
    </row>
    <row r="674" spans="1:10" x14ac:dyDescent="0.25">
      <c r="A674" s="1" t="s">
        <v>26</v>
      </c>
      <c r="B674" s="7" t="s">
        <v>62</v>
      </c>
      <c r="C674" s="7" t="s">
        <v>564</v>
      </c>
      <c r="D674" s="1" t="s">
        <v>1338</v>
      </c>
      <c r="E674" s="3" t="s">
        <v>1454</v>
      </c>
      <c r="F674" s="3" t="s">
        <v>1454</v>
      </c>
      <c r="G674" s="10">
        <v>1</v>
      </c>
      <c r="I674" s="15"/>
      <c r="J674" s="8"/>
    </row>
    <row r="675" spans="1:10" ht="30" x14ac:dyDescent="0.25">
      <c r="A675" s="1" t="s">
        <v>26</v>
      </c>
      <c r="B675" s="7" t="s">
        <v>62</v>
      </c>
      <c r="C675" s="7" t="s">
        <v>565</v>
      </c>
      <c r="D675" s="1" t="s">
        <v>1339</v>
      </c>
      <c r="E675" s="3" t="s">
        <v>1455</v>
      </c>
      <c r="F675" s="3"/>
      <c r="G675" s="10">
        <v>0</v>
      </c>
      <c r="I675" s="15"/>
      <c r="J675" s="8"/>
    </row>
    <row r="676" spans="1:10" x14ac:dyDescent="0.25">
      <c r="A676" s="1" t="s">
        <v>26</v>
      </c>
      <c r="B676" s="7" t="s">
        <v>62</v>
      </c>
      <c r="C676" s="7" t="s">
        <v>566</v>
      </c>
      <c r="D676" s="1" t="s">
        <v>1340</v>
      </c>
      <c r="E676" s="3" t="s">
        <v>1454</v>
      </c>
      <c r="F676" s="3" t="s">
        <v>1454</v>
      </c>
      <c r="G676" s="10">
        <v>1</v>
      </c>
      <c r="I676" s="15"/>
      <c r="J676" s="8"/>
    </row>
    <row r="677" spans="1:10" ht="30" x14ac:dyDescent="0.25">
      <c r="A677" s="1" t="s">
        <v>26</v>
      </c>
      <c r="B677" s="7" t="s">
        <v>62</v>
      </c>
      <c r="C677" s="7" t="s">
        <v>567</v>
      </c>
      <c r="D677" s="1" t="s">
        <v>1341</v>
      </c>
      <c r="E677" s="3" t="s">
        <v>1455</v>
      </c>
      <c r="F677" s="3"/>
      <c r="G677" s="10">
        <v>0</v>
      </c>
      <c r="I677" s="15"/>
      <c r="J677" s="8"/>
    </row>
    <row r="678" spans="1:10" ht="135" x14ac:dyDescent="0.25">
      <c r="A678" s="1" t="s">
        <v>26</v>
      </c>
      <c r="B678" s="7" t="s">
        <v>62</v>
      </c>
      <c r="C678" s="7" t="s">
        <v>568</v>
      </c>
      <c r="D678" s="1" t="s">
        <v>1342</v>
      </c>
      <c r="E678" s="3" t="s">
        <v>1454</v>
      </c>
      <c r="F678" s="3" t="s">
        <v>1454</v>
      </c>
      <c r="G678" s="10">
        <v>3</v>
      </c>
      <c r="I678" s="15"/>
      <c r="J678" s="8"/>
    </row>
    <row r="679" spans="1:10" ht="45" x14ac:dyDescent="0.25">
      <c r="A679" s="1" t="s">
        <v>26</v>
      </c>
      <c r="B679" s="7" t="s">
        <v>62</v>
      </c>
      <c r="C679" s="7" t="s">
        <v>569</v>
      </c>
      <c r="D679" s="1" t="s">
        <v>1343</v>
      </c>
      <c r="E679" s="3" t="s">
        <v>1454</v>
      </c>
      <c r="F679" s="3" t="s">
        <v>1454</v>
      </c>
      <c r="G679" s="10">
        <v>1</v>
      </c>
      <c r="I679" s="15"/>
      <c r="J679" s="8"/>
    </row>
    <row r="680" spans="1:10" ht="120" x14ac:dyDescent="0.25">
      <c r="A680" s="1" t="s">
        <v>26</v>
      </c>
      <c r="B680" s="7" t="s">
        <v>62</v>
      </c>
      <c r="C680" s="7" t="s">
        <v>570</v>
      </c>
      <c r="D680" s="1" t="s">
        <v>1344</v>
      </c>
      <c r="E680" s="3" t="s">
        <v>1454</v>
      </c>
      <c r="F680" s="3" t="s">
        <v>1454</v>
      </c>
      <c r="G680" s="10">
        <v>3</v>
      </c>
      <c r="I680" s="15"/>
      <c r="J680" s="8"/>
    </row>
    <row r="681" spans="1:10" ht="45" x14ac:dyDescent="0.25">
      <c r="A681" s="1" t="s">
        <v>26</v>
      </c>
      <c r="B681" s="7" t="s">
        <v>62</v>
      </c>
      <c r="C681" s="7" t="s">
        <v>571</v>
      </c>
      <c r="D681" s="1" t="s">
        <v>1345</v>
      </c>
      <c r="E681" s="3" t="s">
        <v>1454</v>
      </c>
      <c r="F681" s="3" t="s">
        <v>1454</v>
      </c>
      <c r="G681" s="10">
        <v>1</v>
      </c>
      <c r="I681" s="15"/>
      <c r="J681" s="8"/>
    </row>
    <row r="682" spans="1:10" ht="30" x14ac:dyDescent="0.25">
      <c r="A682" s="1" t="s">
        <v>26</v>
      </c>
      <c r="B682" s="7" t="s">
        <v>62</v>
      </c>
      <c r="C682" s="7" t="s">
        <v>572</v>
      </c>
      <c r="D682" s="1" t="s">
        <v>1346</v>
      </c>
      <c r="E682" s="3" t="s">
        <v>1455</v>
      </c>
      <c r="F682" s="3"/>
      <c r="G682" s="10">
        <v>0</v>
      </c>
      <c r="I682" s="15"/>
      <c r="J682" s="8"/>
    </row>
    <row r="683" spans="1:10" ht="30" x14ac:dyDescent="0.25">
      <c r="A683" s="1" t="s">
        <v>26</v>
      </c>
      <c r="B683" s="7" t="s">
        <v>62</v>
      </c>
      <c r="C683" s="7" t="s">
        <v>573</v>
      </c>
      <c r="D683" s="1" t="s">
        <v>1347</v>
      </c>
      <c r="E683" s="3" t="s">
        <v>1454</v>
      </c>
      <c r="F683" s="3" t="s">
        <v>1454</v>
      </c>
      <c r="G683" s="10">
        <v>1</v>
      </c>
      <c r="I683" s="15"/>
      <c r="J683" s="8"/>
    </row>
    <row r="684" spans="1:10" ht="30" x14ac:dyDescent="0.25">
      <c r="A684" s="1" t="s">
        <v>26</v>
      </c>
      <c r="B684" s="7" t="s">
        <v>62</v>
      </c>
      <c r="C684" s="7" t="s">
        <v>574</v>
      </c>
      <c r="D684" s="1" t="s">
        <v>1348</v>
      </c>
      <c r="E684" s="3" t="s">
        <v>1455</v>
      </c>
      <c r="F684" s="3" t="s">
        <v>1454</v>
      </c>
      <c r="G684" s="10">
        <v>0</v>
      </c>
      <c r="I684" s="15"/>
      <c r="J684" s="8"/>
    </row>
    <row r="685" spans="1:10" ht="30" x14ac:dyDescent="0.25">
      <c r="A685" s="1" t="s">
        <v>26</v>
      </c>
      <c r="B685" s="7" t="s">
        <v>62</v>
      </c>
      <c r="C685" s="7" t="s">
        <v>575</v>
      </c>
      <c r="D685" s="1" t="s">
        <v>1349</v>
      </c>
      <c r="E685" s="3" t="s">
        <v>1455</v>
      </c>
      <c r="F685" s="3" t="s">
        <v>1454</v>
      </c>
      <c r="G685" s="10">
        <v>0</v>
      </c>
      <c r="I685" s="15"/>
      <c r="J685" s="8"/>
    </row>
    <row r="686" spans="1:10" ht="45" x14ac:dyDescent="0.25">
      <c r="A686" s="1" t="s">
        <v>26</v>
      </c>
      <c r="B686" s="7" t="s">
        <v>62</v>
      </c>
      <c r="C686" s="7" t="s">
        <v>576</v>
      </c>
      <c r="D686" s="1" t="s">
        <v>1350</v>
      </c>
      <c r="E686" s="3" t="s">
        <v>1454</v>
      </c>
      <c r="F686" s="3" t="s">
        <v>1454</v>
      </c>
      <c r="G686" s="10">
        <v>1</v>
      </c>
      <c r="I686" s="15"/>
      <c r="J686" s="8"/>
    </row>
    <row r="687" spans="1:10" ht="30" x14ac:dyDescent="0.25">
      <c r="A687" s="1" t="s">
        <v>26</v>
      </c>
      <c r="B687" s="7" t="s">
        <v>62</v>
      </c>
      <c r="C687" s="7" t="s">
        <v>577</v>
      </c>
      <c r="D687" s="1" t="s">
        <v>1351</v>
      </c>
      <c r="E687" s="3" t="s">
        <v>1455</v>
      </c>
      <c r="F687" s="3" t="s">
        <v>1454</v>
      </c>
      <c r="G687" s="10">
        <v>0</v>
      </c>
      <c r="I687" s="15"/>
      <c r="J687" s="8"/>
    </row>
    <row r="688" spans="1:10" ht="30" x14ac:dyDescent="0.25">
      <c r="A688" s="1" t="s">
        <v>26</v>
      </c>
      <c r="B688" s="7" t="s">
        <v>62</v>
      </c>
      <c r="C688" s="7" t="s">
        <v>578</v>
      </c>
      <c r="D688" s="1" t="s">
        <v>1352</v>
      </c>
      <c r="E688" s="3" t="s">
        <v>1454</v>
      </c>
      <c r="F688" s="3" t="s">
        <v>1454</v>
      </c>
      <c r="G688" s="10">
        <v>1</v>
      </c>
      <c r="I688" s="15"/>
      <c r="J688" s="8"/>
    </row>
    <row r="689" spans="1:10" ht="30" x14ac:dyDescent="0.25">
      <c r="A689" s="1" t="s">
        <v>26</v>
      </c>
      <c r="B689" s="7" t="s">
        <v>62</v>
      </c>
      <c r="C689" s="7" t="s">
        <v>579</v>
      </c>
      <c r="D689" s="1" t="s">
        <v>1353</v>
      </c>
      <c r="E689" s="3" t="s">
        <v>1454</v>
      </c>
      <c r="F689" s="3" t="s">
        <v>1454</v>
      </c>
      <c r="G689" s="10">
        <v>1</v>
      </c>
      <c r="I689" s="15"/>
      <c r="J689" s="8"/>
    </row>
    <row r="690" spans="1:10" ht="75" x14ac:dyDescent="0.25">
      <c r="A690" s="1" t="s">
        <v>26</v>
      </c>
      <c r="B690" s="7" t="s">
        <v>62</v>
      </c>
      <c r="C690" s="7" t="s">
        <v>580</v>
      </c>
      <c r="D690" s="1" t="s">
        <v>1354</v>
      </c>
      <c r="E690" s="3" t="s">
        <v>1454</v>
      </c>
      <c r="F690" s="3" t="s">
        <v>1454</v>
      </c>
      <c r="G690" s="10">
        <v>2</v>
      </c>
      <c r="I690" s="15"/>
      <c r="J690" s="8"/>
    </row>
    <row r="691" spans="1:10" ht="45" x14ac:dyDescent="0.25">
      <c r="A691" s="1" t="s">
        <v>26</v>
      </c>
      <c r="B691" s="7" t="s">
        <v>62</v>
      </c>
      <c r="C691" s="7" t="s">
        <v>581</v>
      </c>
      <c r="D691" s="1" t="s">
        <v>1355</v>
      </c>
      <c r="E691" s="3" t="s">
        <v>1454</v>
      </c>
      <c r="F691" s="3" t="s">
        <v>1454</v>
      </c>
      <c r="G691" s="10">
        <v>1</v>
      </c>
      <c r="I691" s="15"/>
      <c r="J691" s="8"/>
    </row>
    <row r="692" spans="1:10" ht="90" x14ac:dyDescent="0.25">
      <c r="A692" s="1" t="s">
        <v>26</v>
      </c>
      <c r="B692" s="7" t="s">
        <v>62</v>
      </c>
      <c r="C692" s="7" t="s">
        <v>582</v>
      </c>
      <c r="D692" s="1" t="s">
        <v>1356</v>
      </c>
      <c r="E692" s="3" t="s">
        <v>1454</v>
      </c>
      <c r="F692" s="3" t="s">
        <v>1454</v>
      </c>
      <c r="G692" s="10">
        <v>2</v>
      </c>
      <c r="I692" s="15"/>
      <c r="J692" s="8"/>
    </row>
    <row r="693" spans="1:10" ht="30" x14ac:dyDescent="0.25">
      <c r="A693" s="1" t="s">
        <v>26</v>
      </c>
      <c r="B693" s="7" t="s">
        <v>62</v>
      </c>
      <c r="C693" s="7" t="s">
        <v>583</v>
      </c>
      <c r="D693" s="1" t="s">
        <v>1357</v>
      </c>
      <c r="E693" s="3" t="s">
        <v>1454</v>
      </c>
      <c r="F693" s="3" t="s">
        <v>1454</v>
      </c>
      <c r="G693" s="10">
        <v>1</v>
      </c>
      <c r="I693" s="15"/>
      <c r="J693" s="8"/>
    </row>
    <row r="694" spans="1:10" x14ac:dyDescent="0.25">
      <c r="A694" s="1" t="s">
        <v>26</v>
      </c>
      <c r="B694" s="7" t="s">
        <v>62</v>
      </c>
      <c r="C694" s="7" t="s">
        <v>584</v>
      </c>
      <c r="D694" s="1" t="s">
        <v>1358</v>
      </c>
      <c r="E694" s="3" t="s">
        <v>1455</v>
      </c>
      <c r="F694" s="3" t="s">
        <v>1454</v>
      </c>
      <c r="G694" s="10">
        <v>0</v>
      </c>
      <c r="I694" s="15"/>
      <c r="J694" s="8"/>
    </row>
    <row r="695" spans="1:10" ht="30" x14ac:dyDescent="0.25">
      <c r="A695" s="1" t="s">
        <v>26</v>
      </c>
      <c r="B695" s="7" t="s">
        <v>62</v>
      </c>
      <c r="C695" s="7" t="s">
        <v>585</v>
      </c>
      <c r="D695" s="1" t="s">
        <v>1359</v>
      </c>
      <c r="E695" s="3" t="s">
        <v>1455</v>
      </c>
      <c r="F695" s="3" t="s">
        <v>1454</v>
      </c>
      <c r="G695" s="10">
        <v>0</v>
      </c>
      <c r="I695" s="15"/>
      <c r="J695" s="8"/>
    </row>
    <row r="696" spans="1:10" ht="30" x14ac:dyDescent="0.25">
      <c r="A696" s="1" t="s">
        <v>26</v>
      </c>
      <c r="B696" s="7" t="s">
        <v>62</v>
      </c>
      <c r="C696" s="7" t="s">
        <v>586</v>
      </c>
      <c r="D696" s="1" t="s">
        <v>1360</v>
      </c>
      <c r="E696" s="3" t="s">
        <v>1455</v>
      </c>
      <c r="F696" s="3" t="s">
        <v>1454</v>
      </c>
      <c r="G696" s="10">
        <v>0</v>
      </c>
      <c r="I696" s="15"/>
      <c r="J696" s="8"/>
    </row>
    <row r="697" spans="1:10" ht="60" x14ac:dyDescent="0.25">
      <c r="A697" s="1" t="s">
        <v>26</v>
      </c>
      <c r="B697" s="7" t="s">
        <v>62</v>
      </c>
      <c r="C697" s="7" t="s">
        <v>587</v>
      </c>
      <c r="D697" s="1" t="s">
        <v>1361</v>
      </c>
      <c r="E697" s="3" t="s">
        <v>1455</v>
      </c>
      <c r="F697" s="3" t="s">
        <v>1454</v>
      </c>
      <c r="G697" s="10">
        <v>0</v>
      </c>
      <c r="I697" s="15"/>
      <c r="J697" s="8"/>
    </row>
    <row r="698" spans="1:10" x14ac:dyDescent="0.25">
      <c r="A698" s="1" t="s">
        <v>26</v>
      </c>
      <c r="B698" s="7" t="s">
        <v>62</v>
      </c>
      <c r="C698" s="7" t="s">
        <v>588</v>
      </c>
      <c r="D698" s="1" t="s">
        <v>1362</v>
      </c>
      <c r="E698" s="3" t="s">
        <v>1455</v>
      </c>
      <c r="F698" s="3" t="s">
        <v>1454</v>
      </c>
      <c r="G698" s="10">
        <v>0</v>
      </c>
      <c r="I698" s="15"/>
      <c r="J698" s="8"/>
    </row>
    <row r="699" spans="1:10" x14ac:dyDescent="0.25">
      <c r="A699" s="1" t="s">
        <v>26</v>
      </c>
      <c r="B699" s="7" t="s">
        <v>62</v>
      </c>
      <c r="C699" s="7" t="s">
        <v>589</v>
      </c>
      <c r="D699" s="1" t="s">
        <v>1363</v>
      </c>
      <c r="E699" s="3" t="s">
        <v>1455</v>
      </c>
      <c r="F699" s="3" t="s">
        <v>1454</v>
      </c>
      <c r="G699" s="10">
        <v>0</v>
      </c>
      <c r="I699" s="15"/>
      <c r="J699" s="8"/>
    </row>
    <row r="700" spans="1:10" x14ac:dyDescent="0.25">
      <c r="A700" s="1" t="s">
        <v>26</v>
      </c>
      <c r="B700" s="7" t="s">
        <v>62</v>
      </c>
      <c r="C700" s="7" t="s">
        <v>590</v>
      </c>
      <c r="D700" s="1" t="s">
        <v>1364</v>
      </c>
      <c r="E700" s="3" t="s">
        <v>1455</v>
      </c>
      <c r="F700" s="3" t="s">
        <v>1454</v>
      </c>
      <c r="G700" s="10">
        <v>0</v>
      </c>
      <c r="I700" s="15"/>
      <c r="J700" s="8"/>
    </row>
    <row r="701" spans="1:10" x14ac:dyDescent="0.25">
      <c r="A701" s="1" t="s">
        <v>26</v>
      </c>
      <c r="B701" s="7" t="s">
        <v>62</v>
      </c>
      <c r="C701" s="7" t="s">
        <v>591</v>
      </c>
      <c r="D701" s="1" t="s">
        <v>1365</v>
      </c>
      <c r="E701" s="3" t="s">
        <v>1455</v>
      </c>
      <c r="F701" s="3" t="s">
        <v>1454</v>
      </c>
      <c r="G701" s="10">
        <v>0</v>
      </c>
      <c r="I701" s="15"/>
      <c r="J701" s="8"/>
    </row>
    <row r="702" spans="1:10" x14ac:dyDescent="0.25">
      <c r="A702" s="1" t="s">
        <v>26</v>
      </c>
      <c r="B702" s="7" t="s">
        <v>62</v>
      </c>
      <c r="C702" s="7" t="s">
        <v>592</v>
      </c>
      <c r="D702" s="1" t="s">
        <v>1366</v>
      </c>
      <c r="E702" s="3" t="s">
        <v>1455</v>
      </c>
      <c r="F702" s="3" t="s">
        <v>1454</v>
      </c>
      <c r="G702" s="10">
        <v>0</v>
      </c>
      <c r="I702" s="15"/>
      <c r="J702" s="8"/>
    </row>
    <row r="703" spans="1:10" x14ac:dyDescent="0.25">
      <c r="A703" s="1" t="s">
        <v>26</v>
      </c>
      <c r="B703" s="7" t="s">
        <v>62</v>
      </c>
      <c r="C703" s="7" t="s">
        <v>593</v>
      </c>
      <c r="D703" s="1" t="s">
        <v>1367</v>
      </c>
      <c r="E703" s="3" t="s">
        <v>1455</v>
      </c>
      <c r="F703" s="3" t="s">
        <v>1454</v>
      </c>
      <c r="G703" s="10">
        <v>0</v>
      </c>
      <c r="I703" s="15"/>
      <c r="J703" s="8"/>
    </row>
    <row r="704" spans="1:10" x14ac:dyDescent="0.25">
      <c r="A704" s="1" t="s">
        <v>26</v>
      </c>
      <c r="B704" s="7" t="s">
        <v>62</v>
      </c>
      <c r="C704" s="7" t="s">
        <v>594</v>
      </c>
      <c r="D704" s="1" t="s">
        <v>1368</v>
      </c>
      <c r="E704" s="3" t="s">
        <v>1455</v>
      </c>
      <c r="F704" s="3" t="s">
        <v>1454</v>
      </c>
      <c r="G704" s="10">
        <v>0</v>
      </c>
      <c r="I704" s="15"/>
      <c r="J704" s="8"/>
    </row>
    <row r="705" spans="1:10" x14ac:dyDescent="0.25">
      <c r="A705" s="1" t="s">
        <v>26</v>
      </c>
      <c r="B705" s="7" t="s">
        <v>62</v>
      </c>
      <c r="C705" s="7" t="s">
        <v>595</v>
      </c>
      <c r="D705" s="1" t="s">
        <v>1369</v>
      </c>
      <c r="E705" s="3" t="s">
        <v>1455</v>
      </c>
      <c r="F705" s="3" t="s">
        <v>1454</v>
      </c>
      <c r="G705" s="10">
        <v>0</v>
      </c>
      <c r="I705" s="15"/>
      <c r="J705" s="8"/>
    </row>
    <row r="706" spans="1:10" x14ac:dyDescent="0.25">
      <c r="A706" s="1" t="s">
        <v>26</v>
      </c>
      <c r="B706" s="7" t="s">
        <v>62</v>
      </c>
      <c r="C706" s="7" t="s">
        <v>596</v>
      </c>
      <c r="D706" s="1" t="s">
        <v>1370</v>
      </c>
      <c r="E706" s="3" t="s">
        <v>1455</v>
      </c>
      <c r="F706" s="3" t="s">
        <v>1454</v>
      </c>
      <c r="G706" s="10">
        <v>0</v>
      </c>
      <c r="I706" s="15"/>
      <c r="J706" s="8"/>
    </row>
    <row r="707" spans="1:10" ht="60" x14ac:dyDescent="0.25">
      <c r="A707" s="1" t="s">
        <v>26</v>
      </c>
      <c r="B707" s="7" t="s">
        <v>62</v>
      </c>
      <c r="C707" s="7" t="s">
        <v>597</v>
      </c>
      <c r="D707" s="1" t="s">
        <v>1371</v>
      </c>
      <c r="E707" s="3" t="s">
        <v>1454</v>
      </c>
      <c r="F707" s="3" t="s">
        <v>1454</v>
      </c>
      <c r="G707" s="10">
        <v>1</v>
      </c>
      <c r="I707" s="15"/>
      <c r="J707" s="8"/>
    </row>
    <row r="708" spans="1:10" ht="60" x14ac:dyDescent="0.25">
      <c r="A708" s="1" t="s">
        <v>26</v>
      </c>
      <c r="B708" s="7" t="s">
        <v>62</v>
      </c>
      <c r="C708" s="7" t="s">
        <v>598</v>
      </c>
      <c r="D708" s="1" t="s">
        <v>1372</v>
      </c>
      <c r="E708" s="3" t="s">
        <v>1454</v>
      </c>
      <c r="F708" s="3" t="s">
        <v>1454</v>
      </c>
      <c r="G708" s="10">
        <v>1</v>
      </c>
      <c r="I708" s="15"/>
      <c r="J708" s="8"/>
    </row>
    <row r="709" spans="1:10" ht="75" x14ac:dyDescent="0.25">
      <c r="A709" s="1" t="s">
        <v>26</v>
      </c>
      <c r="B709" s="7" t="s">
        <v>62</v>
      </c>
      <c r="C709" s="7" t="s">
        <v>599</v>
      </c>
      <c r="D709" s="1" t="s">
        <v>1373</v>
      </c>
      <c r="E709" s="3" t="s">
        <v>1454</v>
      </c>
      <c r="F709" s="3" t="s">
        <v>1454</v>
      </c>
      <c r="G709" s="10">
        <v>1</v>
      </c>
      <c r="I709" s="15"/>
      <c r="J709" s="8"/>
    </row>
    <row r="710" spans="1:10" ht="60" x14ac:dyDescent="0.25">
      <c r="A710" s="1" t="s">
        <v>26</v>
      </c>
      <c r="B710" s="7" t="s">
        <v>62</v>
      </c>
      <c r="C710" s="7" t="s">
        <v>600</v>
      </c>
      <c r="D710" s="1" t="s">
        <v>1374</v>
      </c>
      <c r="E710" s="3" t="s">
        <v>1454</v>
      </c>
      <c r="F710" s="3" t="s">
        <v>1454</v>
      </c>
      <c r="G710" s="10">
        <v>1</v>
      </c>
      <c r="I710" s="15"/>
      <c r="J710" s="8"/>
    </row>
    <row r="711" spans="1:10" ht="75" x14ac:dyDescent="0.25">
      <c r="A711" s="1" t="s">
        <v>26</v>
      </c>
      <c r="B711" s="7" t="s">
        <v>62</v>
      </c>
      <c r="C711" s="7" t="s">
        <v>601</v>
      </c>
      <c r="D711" s="1" t="s">
        <v>1375</v>
      </c>
      <c r="E711" s="3" t="s">
        <v>1454</v>
      </c>
      <c r="F711" s="3" t="s">
        <v>1461</v>
      </c>
      <c r="G711" s="10">
        <v>1</v>
      </c>
      <c r="I711" s="15"/>
      <c r="J711" s="8"/>
    </row>
    <row r="712" spans="1:10" ht="60" x14ac:dyDescent="0.25">
      <c r="A712" s="1" t="s">
        <v>26</v>
      </c>
      <c r="B712" s="7" t="s">
        <v>62</v>
      </c>
      <c r="C712" s="7" t="s">
        <v>602</v>
      </c>
      <c r="D712" s="1" t="s">
        <v>1376</v>
      </c>
      <c r="E712" s="3" t="s">
        <v>1454</v>
      </c>
      <c r="F712" s="3" t="s">
        <v>1454</v>
      </c>
      <c r="G712" s="10">
        <v>1</v>
      </c>
      <c r="I712" s="15"/>
      <c r="J712" s="8"/>
    </row>
    <row r="713" spans="1:10" x14ac:dyDescent="0.25">
      <c r="A713" s="1" t="s">
        <v>26</v>
      </c>
      <c r="B713" s="7" t="s">
        <v>62</v>
      </c>
      <c r="C713" s="7" t="s">
        <v>117</v>
      </c>
      <c r="D713" s="1" t="s">
        <v>1377</v>
      </c>
      <c r="E713" s="3" t="s">
        <v>1455</v>
      </c>
      <c r="F713" s="3" t="s">
        <v>1454</v>
      </c>
      <c r="G713" s="10">
        <v>0</v>
      </c>
      <c r="I713" s="15"/>
      <c r="J713" s="8"/>
    </row>
    <row r="714" spans="1:10" ht="75" x14ac:dyDescent="0.25">
      <c r="A714" s="1" t="s">
        <v>26</v>
      </c>
      <c r="B714" s="7" t="s">
        <v>62</v>
      </c>
      <c r="C714" s="7" t="s">
        <v>603</v>
      </c>
      <c r="D714" s="1" t="s">
        <v>1378</v>
      </c>
      <c r="E714" s="3" t="s">
        <v>1454</v>
      </c>
      <c r="F714" s="3" t="s">
        <v>1454</v>
      </c>
      <c r="G714" s="10">
        <v>3</v>
      </c>
      <c r="I714" s="15"/>
      <c r="J714" s="8"/>
    </row>
    <row r="715" spans="1:10" ht="75" x14ac:dyDescent="0.25">
      <c r="A715" s="1" t="s">
        <v>26</v>
      </c>
      <c r="B715" s="7" t="s">
        <v>62</v>
      </c>
      <c r="C715" s="7" t="s">
        <v>604</v>
      </c>
      <c r="D715" s="1" t="s">
        <v>1379</v>
      </c>
      <c r="E715" s="3" t="s">
        <v>1454</v>
      </c>
      <c r="F715" s="3" t="s">
        <v>1454</v>
      </c>
      <c r="G715" s="10">
        <v>1</v>
      </c>
      <c r="I715" s="15"/>
      <c r="J715" s="8"/>
    </row>
    <row r="716" spans="1:10" ht="90" x14ac:dyDescent="0.25">
      <c r="A716" s="1" t="s">
        <v>26</v>
      </c>
      <c r="B716" s="7" t="s">
        <v>62</v>
      </c>
      <c r="C716" s="7" t="s">
        <v>605</v>
      </c>
      <c r="D716" s="1" t="s">
        <v>1380</v>
      </c>
      <c r="E716" s="3" t="s">
        <v>1454</v>
      </c>
      <c r="F716" s="3" t="s">
        <v>1454</v>
      </c>
      <c r="G716" s="10">
        <v>1</v>
      </c>
      <c r="I716" s="15"/>
      <c r="J716" s="8"/>
    </row>
    <row r="717" spans="1:10" ht="90" x14ac:dyDescent="0.25">
      <c r="A717" s="1" t="s">
        <v>26</v>
      </c>
      <c r="B717" s="7" t="s">
        <v>62</v>
      </c>
      <c r="C717" s="7" t="s">
        <v>606</v>
      </c>
      <c r="D717" s="1" t="s">
        <v>1381</v>
      </c>
      <c r="E717" s="3" t="s">
        <v>1454</v>
      </c>
      <c r="F717" s="3" t="s">
        <v>1454</v>
      </c>
      <c r="G717" s="10">
        <v>1</v>
      </c>
      <c r="I717" s="15"/>
      <c r="J717" s="8"/>
    </row>
    <row r="718" spans="1:10" ht="90" x14ac:dyDescent="0.25">
      <c r="A718" s="1" t="s">
        <v>26</v>
      </c>
      <c r="B718" s="7" t="s">
        <v>62</v>
      </c>
      <c r="C718" s="7" t="s">
        <v>607</v>
      </c>
      <c r="D718" s="1" t="s">
        <v>1382</v>
      </c>
      <c r="E718" s="3" t="s">
        <v>1454</v>
      </c>
      <c r="F718" s="3" t="s">
        <v>1454</v>
      </c>
      <c r="G718" s="10">
        <v>1</v>
      </c>
      <c r="I718" s="15"/>
      <c r="J718" s="8"/>
    </row>
    <row r="719" spans="1:10" ht="60" x14ac:dyDescent="0.25">
      <c r="A719" s="1" t="s">
        <v>26</v>
      </c>
      <c r="B719" s="7" t="s">
        <v>62</v>
      </c>
      <c r="C719" s="7" t="s">
        <v>608</v>
      </c>
      <c r="D719" s="1" t="s">
        <v>1383</v>
      </c>
      <c r="E719" s="3" t="s">
        <v>1454</v>
      </c>
      <c r="F719" s="3" t="s">
        <v>1454</v>
      </c>
      <c r="G719" s="10">
        <v>1</v>
      </c>
      <c r="I719" s="15"/>
      <c r="J719" s="8"/>
    </row>
    <row r="720" spans="1:10" x14ac:dyDescent="0.25">
      <c r="A720" s="1" t="s">
        <v>26</v>
      </c>
      <c r="B720" s="7" t="s">
        <v>62</v>
      </c>
      <c r="C720" s="7" t="s">
        <v>117</v>
      </c>
      <c r="D720" s="1" t="s">
        <v>1384</v>
      </c>
      <c r="E720" s="3" t="s">
        <v>1455</v>
      </c>
      <c r="F720" s="3" t="s">
        <v>1454</v>
      </c>
      <c r="G720" s="10">
        <v>0</v>
      </c>
      <c r="I720" s="15"/>
      <c r="J720" s="8"/>
    </row>
    <row r="721" spans="1:10" ht="75" x14ac:dyDescent="0.25">
      <c r="A721" s="1" t="s">
        <v>26</v>
      </c>
      <c r="B721" s="7" t="s">
        <v>62</v>
      </c>
      <c r="C721" s="7" t="s">
        <v>609</v>
      </c>
      <c r="D721" s="1" t="s">
        <v>1385</v>
      </c>
      <c r="E721" s="3" t="s">
        <v>1454</v>
      </c>
      <c r="F721" s="3" t="s">
        <v>1455</v>
      </c>
      <c r="G721" s="10">
        <v>5</v>
      </c>
      <c r="I721" s="15"/>
      <c r="J721" s="8"/>
    </row>
    <row r="722" spans="1:10" ht="60" x14ac:dyDescent="0.25">
      <c r="A722" s="1" t="s">
        <v>26</v>
      </c>
      <c r="B722" s="7" t="s">
        <v>62</v>
      </c>
      <c r="C722" s="7" t="s">
        <v>610</v>
      </c>
      <c r="D722" s="1" t="s">
        <v>1386</v>
      </c>
      <c r="E722" s="3" t="s">
        <v>1454</v>
      </c>
      <c r="F722" s="3" t="s">
        <v>1454</v>
      </c>
      <c r="G722" s="10">
        <v>1</v>
      </c>
      <c r="I722" s="15"/>
      <c r="J722" s="8"/>
    </row>
    <row r="723" spans="1:10" ht="90" x14ac:dyDescent="0.25">
      <c r="A723" s="1" t="s">
        <v>26</v>
      </c>
      <c r="B723" s="7" t="s">
        <v>62</v>
      </c>
      <c r="C723" s="7" t="s">
        <v>611</v>
      </c>
      <c r="D723" s="1" t="s">
        <v>1387</v>
      </c>
      <c r="E723" s="3" t="s">
        <v>1454</v>
      </c>
      <c r="F723" s="3" t="s">
        <v>1454</v>
      </c>
      <c r="G723" s="10">
        <v>1</v>
      </c>
      <c r="I723" s="15"/>
      <c r="J723" s="8"/>
    </row>
    <row r="724" spans="1:10" ht="45" x14ac:dyDescent="0.25">
      <c r="A724" s="1" t="s">
        <v>27</v>
      </c>
      <c r="B724" s="7" t="s">
        <v>63</v>
      </c>
      <c r="C724" s="7" t="s">
        <v>612</v>
      </c>
      <c r="D724" s="1" t="s">
        <v>1388</v>
      </c>
      <c r="E724" s="3" t="s">
        <v>1455</v>
      </c>
      <c r="F724" s="3" t="s">
        <v>1454</v>
      </c>
      <c r="G724" s="10">
        <v>0</v>
      </c>
      <c r="I724" s="15"/>
      <c r="J724" s="8"/>
    </row>
    <row r="725" spans="1:10" ht="75" x14ac:dyDescent="0.25">
      <c r="A725" s="1" t="s">
        <v>27</v>
      </c>
      <c r="B725" s="7" t="s">
        <v>63</v>
      </c>
      <c r="C725" s="7" t="s">
        <v>613</v>
      </c>
      <c r="D725" s="1" t="s">
        <v>1389</v>
      </c>
      <c r="E725" s="3" t="s">
        <v>1455</v>
      </c>
      <c r="F725" s="3" t="s">
        <v>1454</v>
      </c>
      <c r="G725" s="10">
        <v>0</v>
      </c>
      <c r="I725" s="15"/>
      <c r="J725" s="8"/>
    </row>
    <row r="726" spans="1:10" ht="75" x14ac:dyDescent="0.25">
      <c r="A726" s="1" t="s">
        <v>27</v>
      </c>
      <c r="B726" s="7" t="s">
        <v>63</v>
      </c>
      <c r="C726" s="7" t="s">
        <v>614</v>
      </c>
      <c r="D726" s="1" t="s">
        <v>1390</v>
      </c>
      <c r="E726" s="3" t="s">
        <v>1454</v>
      </c>
      <c r="F726" s="3" t="s">
        <v>1454</v>
      </c>
      <c r="G726" s="10">
        <v>1</v>
      </c>
      <c r="I726" s="15"/>
      <c r="J726" s="8"/>
    </row>
    <row r="727" spans="1:10" ht="30" x14ac:dyDescent="0.25">
      <c r="A727" s="1" t="s">
        <v>27</v>
      </c>
      <c r="B727" s="7" t="s">
        <v>63</v>
      </c>
      <c r="C727" s="7" t="s">
        <v>615</v>
      </c>
      <c r="D727" s="1" t="s">
        <v>1391</v>
      </c>
      <c r="E727" s="3" t="s">
        <v>1455</v>
      </c>
      <c r="F727" s="3" t="s">
        <v>1454</v>
      </c>
      <c r="G727" s="10">
        <v>0</v>
      </c>
      <c r="I727" s="15"/>
      <c r="J727" s="8"/>
    </row>
    <row r="728" spans="1:10" ht="30" x14ac:dyDescent="0.25">
      <c r="A728" s="1" t="s">
        <v>27</v>
      </c>
      <c r="B728" s="7" t="s">
        <v>63</v>
      </c>
      <c r="C728" s="7" t="s">
        <v>616</v>
      </c>
      <c r="D728" s="1" t="s">
        <v>1392</v>
      </c>
      <c r="E728" s="3" t="s">
        <v>1455</v>
      </c>
      <c r="F728" s="3" t="s">
        <v>1454</v>
      </c>
      <c r="G728" s="10">
        <v>0</v>
      </c>
      <c r="I728" s="15"/>
      <c r="J728" s="8"/>
    </row>
    <row r="729" spans="1:10" ht="60" x14ac:dyDescent="0.25">
      <c r="A729" s="1" t="s">
        <v>27</v>
      </c>
      <c r="B729" s="7" t="s">
        <v>63</v>
      </c>
      <c r="C729" s="7" t="s">
        <v>617</v>
      </c>
      <c r="D729" s="1" t="s">
        <v>1393</v>
      </c>
      <c r="E729" s="3" t="s">
        <v>1455</v>
      </c>
      <c r="F729" s="3" t="s">
        <v>1454</v>
      </c>
      <c r="G729" s="10">
        <v>0</v>
      </c>
      <c r="I729" s="15"/>
      <c r="J729" s="8"/>
    </row>
    <row r="730" spans="1:10" ht="60" x14ac:dyDescent="0.25">
      <c r="A730" s="1" t="s">
        <v>27</v>
      </c>
      <c r="B730" s="7" t="s">
        <v>63</v>
      </c>
      <c r="C730" s="7" t="s">
        <v>618</v>
      </c>
      <c r="D730" s="1" t="s">
        <v>1394</v>
      </c>
      <c r="E730" s="3" t="s">
        <v>1455</v>
      </c>
      <c r="F730" s="3" t="s">
        <v>1454</v>
      </c>
      <c r="G730" s="10">
        <v>0</v>
      </c>
      <c r="I730" s="15"/>
      <c r="J730" s="8"/>
    </row>
    <row r="731" spans="1:10" ht="30" x14ac:dyDescent="0.25">
      <c r="A731" s="1" t="s">
        <v>27</v>
      </c>
      <c r="B731" s="7" t="s">
        <v>63</v>
      </c>
      <c r="C731" s="7" t="s">
        <v>619</v>
      </c>
      <c r="D731" s="1" t="s">
        <v>1395</v>
      </c>
      <c r="E731" s="3" t="s">
        <v>1455</v>
      </c>
      <c r="F731" s="3" t="s">
        <v>1454</v>
      </c>
      <c r="G731" s="10">
        <v>0</v>
      </c>
      <c r="I731" s="15"/>
      <c r="J731" s="8"/>
    </row>
    <row r="732" spans="1:10" ht="30" x14ac:dyDescent="0.25">
      <c r="A732" s="1" t="s">
        <v>27</v>
      </c>
      <c r="B732" s="7" t="s">
        <v>63</v>
      </c>
      <c r="C732" s="7" t="s">
        <v>620</v>
      </c>
      <c r="D732" s="1" t="s">
        <v>1396</v>
      </c>
      <c r="E732" s="3" t="s">
        <v>1455</v>
      </c>
      <c r="F732" s="3" t="s">
        <v>1454</v>
      </c>
      <c r="G732" s="10">
        <v>0</v>
      </c>
      <c r="I732" s="15"/>
      <c r="J732" s="8"/>
    </row>
    <row r="733" spans="1:10" ht="30" x14ac:dyDescent="0.25">
      <c r="A733" s="1" t="s">
        <v>27</v>
      </c>
      <c r="B733" s="7" t="s">
        <v>63</v>
      </c>
      <c r="C733" s="7" t="s">
        <v>621</v>
      </c>
      <c r="D733" s="1" t="s">
        <v>1397</v>
      </c>
      <c r="E733" s="3" t="s">
        <v>1455</v>
      </c>
      <c r="F733" s="3" t="s">
        <v>1454</v>
      </c>
      <c r="G733" s="10">
        <v>0</v>
      </c>
      <c r="I733" s="15"/>
      <c r="J733" s="8"/>
    </row>
    <row r="734" spans="1:10" ht="45" x14ac:dyDescent="0.25">
      <c r="A734" s="1" t="s">
        <v>27</v>
      </c>
      <c r="B734" s="7" t="s">
        <v>63</v>
      </c>
      <c r="C734" s="7" t="s">
        <v>622</v>
      </c>
      <c r="D734" s="1" t="s">
        <v>1398</v>
      </c>
      <c r="E734" s="3" t="s">
        <v>1455</v>
      </c>
      <c r="F734" s="3" t="s">
        <v>1454</v>
      </c>
      <c r="G734" s="10">
        <v>0</v>
      </c>
      <c r="I734" s="15"/>
      <c r="J734" s="8"/>
    </row>
    <row r="735" spans="1:10" ht="30" x14ac:dyDescent="0.25">
      <c r="A735" s="1" t="s">
        <v>27</v>
      </c>
      <c r="B735" s="7" t="s">
        <v>63</v>
      </c>
      <c r="C735" s="7" t="s">
        <v>623</v>
      </c>
      <c r="D735" s="1" t="s">
        <v>1399</v>
      </c>
      <c r="E735" s="3" t="s">
        <v>1455</v>
      </c>
      <c r="F735" s="3" t="s">
        <v>1454</v>
      </c>
      <c r="G735" s="10">
        <v>0</v>
      </c>
      <c r="I735" s="15"/>
      <c r="J735" s="8"/>
    </row>
    <row r="736" spans="1:10" ht="75" x14ac:dyDescent="0.25">
      <c r="A736" s="1" t="s">
        <v>27</v>
      </c>
      <c r="B736" s="7" t="s">
        <v>63</v>
      </c>
      <c r="C736" s="7" t="s">
        <v>624</v>
      </c>
      <c r="D736" s="1" t="s">
        <v>1400</v>
      </c>
      <c r="E736" s="3" t="s">
        <v>1455</v>
      </c>
      <c r="F736" s="3" t="s">
        <v>1454</v>
      </c>
      <c r="G736" s="10">
        <v>0</v>
      </c>
      <c r="I736" s="15"/>
      <c r="J736" s="8"/>
    </row>
    <row r="737" spans="1:10" ht="30" x14ac:dyDescent="0.25">
      <c r="A737" s="1" t="s">
        <v>27</v>
      </c>
      <c r="B737" s="7" t="s">
        <v>63</v>
      </c>
      <c r="C737" s="7" t="s">
        <v>625</v>
      </c>
      <c r="D737" s="1" t="s">
        <v>1401</v>
      </c>
      <c r="E737" s="3" t="s">
        <v>1455</v>
      </c>
      <c r="F737" s="3" t="s">
        <v>1454</v>
      </c>
      <c r="G737" s="10">
        <v>0</v>
      </c>
      <c r="I737" s="15"/>
      <c r="J737" s="8"/>
    </row>
    <row r="738" spans="1:10" ht="30" x14ac:dyDescent="0.25">
      <c r="A738" s="1" t="s">
        <v>27</v>
      </c>
      <c r="B738" s="7" t="s">
        <v>63</v>
      </c>
      <c r="C738" s="7" t="s">
        <v>626</v>
      </c>
      <c r="D738" s="1" t="s">
        <v>1402</v>
      </c>
      <c r="E738" s="3" t="s">
        <v>1455</v>
      </c>
      <c r="F738" s="3" t="s">
        <v>1454</v>
      </c>
      <c r="G738" s="10">
        <v>0</v>
      </c>
      <c r="I738" s="15"/>
      <c r="J738" s="8"/>
    </row>
    <row r="739" spans="1:10" ht="30" x14ac:dyDescent="0.25">
      <c r="A739" s="1" t="s">
        <v>27</v>
      </c>
      <c r="B739" s="7" t="s">
        <v>63</v>
      </c>
      <c r="C739" s="7" t="s">
        <v>627</v>
      </c>
      <c r="D739" s="1" t="s">
        <v>1403</v>
      </c>
      <c r="E739" s="3" t="s">
        <v>1455</v>
      </c>
      <c r="F739" s="3" t="s">
        <v>1454</v>
      </c>
      <c r="G739" s="10">
        <v>0</v>
      </c>
      <c r="I739" s="15"/>
      <c r="J739" s="8"/>
    </row>
    <row r="740" spans="1:10" ht="30" x14ac:dyDescent="0.25">
      <c r="A740" s="1" t="s">
        <v>27</v>
      </c>
      <c r="B740" s="7" t="s">
        <v>63</v>
      </c>
      <c r="C740" s="7" t="s">
        <v>628</v>
      </c>
      <c r="D740" s="1" t="s">
        <v>1404</v>
      </c>
      <c r="E740" s="3" t="s">
        <v>1455</v>
      </c>
      <c r="F740" s="3" t="s">
        <v>1454</v>
      </c>
      <c r="G740" s="10">
        <v>0</v>
      </c>
      <c r="I740" s="15"/>
      <c r="J740" s="8"/>
    </row>
    <row r="741" spans="1:10" ht="60" x14ac:dyDescent="0.25">
      <c r="A741" s="1" t="s">
        <v>28</v>
      </c>
      <c r="B741" s="7" t="s">
        <v>64</v>
      </c>
      <c r="C741" s="7" t="s">
        <v>629</v>
      </c>
      <c r="D741" s="1" t="s">
        <v>1405</v>
      </c>
      <c r="E741" s="3" t="s">
        <v>1454</v>
      </c>
      <c r="F741" s="3" t="s">
        <v>1454</v>
      </c>
      <c r="G741" s="10">
        <v>2</v>
      </c>
      <c r="I741" s="15"/>
      <c r="J741" s="8"/>
    </row>
    <row r="742" spans="1:10" x14ac:dyDescent="0.25">
      <c r="A742" s="1" t="s">
        <v>28</v>
      </c>
      <c r="B742" s="7" t="s">
        <v>64</v>
      </c>
      <c r="C742" s="7" t="s">
        <v>117</v>
      </c>
      <c r="D742" s="1" t="s">
        <v>1406</v>
      </c>
      <c r="E742" s="3" t="s">
        <v>1455</v>
      </c>
      <c r="F742" s="3" t="s">
        <v>1454</v>
      </c>
      <c r="G742" s="10">
        <v>0</v>
      </c>
      <c r="I742" s="15"/>
      <c r="J742" s="8"/>
    </row>
    <row r="743" spans="1:10" ht="60" x14ac:dyDescent="0.25">
      <c r="A743" s="1" t="s">
        <v>28</v>
      </c>
      <c r="B743" s="7" t="s">
        <v>64</v>
      </c>
      <c r="C743" s="7" t="s">
        <v>630</v>
      </c>
      <c r="D743" s="1" t="s">
        <v>1407</v>
      </c>
      <c r="E743" s="3" t="s">
        <v>1454</v>
      </c>
      <c r="F743" s="3" t="s">
        <v>1454</v>
      </c>
      <c r="G743" s="10">
        <v>1</v>
      </c>
      <c r="I743" s="15"/>
      <c r="J743" s="8"/>
    </row>
    <row r="744" spans="1:10" x14ac:dyDescent="0.25">
      <c r="A744" s="1" t="s">
        <v>28</v>
      </c>
      <c r="B744" s="7" t="s">
        <v>64</v>
      </c>
      <c r="C744" s="7" t="s">
        <v>117</v>
      </c>
      <c r="D744" s="1" t="s">
        <v>1408</v>
      </c>
      <c r="E744" s="3" t="s">
        <v>1455</v>
      </c>
      <c r="F744" s="3" t="s">
        <v>1454</v>
      </c>
      <c r="G744" s="10">
        <v>0</v>
      </c>
      <c r="I744" s="15"/>
      <c r="J744" s="8"/>
    </row>
    <row r="745" spans="1:10" ht="60" x14ac:dyDescent="0.25">
      <c r="A745" s="1" t="s">
        <v>28</v>
      </c>
      <c r="B745" s="7" t="s">
        <v>64</v>
      </c>
      <c r="C745" s="7" t="s">
        <v>631</v>
      </c>
      <c r="D745" s="1" t="s">
        <v>1409</v>
      </c>
      <c r="E745" s="3" t="s">
        <v>1454</v>
      </c>
      <c r="F745" s="3" t="s">
        <v>1454</v>
      </c>
      <c r="G745" s="10">
        <v>2</v>
      </c>
      <c r="I745" s="15"/>
      <c r="J745" s="8"/>
    </row>
    <row r="746" spans="1:10" x14ac:dyDescent="0.25">
      <c r="A746" s="1" t="s">
        <v>28</v>
      </c>
      <c r="B746" s="7" t="s">
        <v>64</v>
      </c>
      <c r="C746" s="7" t="s">
        <v>117</v>
      </c>
      <c r="D746" s="1" t="s">
        <v>1410</v>
      </c>
      <c r="E746" s="3" t="s">
        <v>1455</v>
      </c>
      <c r="F746" s="3" t="s">
        <v>1454</v>
      </c>
      <c r="G746" s="10">
        <v>0</v>
      </c>
      <c r="I746" s="15"/>
      <c r="J746" s="8"/>
    </row>
    <row r="747" spans="1:10" ht="60" x14ac:dyDescent="0.25">
      <c r="A747" s="1" t="s">
        <v>29</v>
      </c>
      <c r="B747" s="7" t="s">
        <v>65</v>
      </c>
      <c r="C747" s="7" t="s">
        <v>632</v>
      </c>
      <c r="D747" s="1" t="s">
        <v>1411</v>
      </c>
      <c r="E747" s="3" t="s">
        <v>1455</v>
      </c>
      <c r="F747" s="3" t="s">
        <v>1454</v>
      </c>
      <c r="G747" s="10">
        <v>0</v>
      </c>
      <c r="I747" s="15"/>
      <c r="J747" s="8"/>
    </row>
    <row r="748" spans="1:10" ht="165" x14ac:dyDescent="0.25">
      <c r="A748" s="1" t="s">
        <v>29</v>
      </c>
      <c r="B748" s="7" t="s">
        <v>65</v>
      </c>
      <c r="C748" s="7" t="s">
        <v>633</v>
      </c>
      <c r="D748" s="1" t="s">
        <v>1412</v>
      </c>
      <c r="E748" s="3" t="s">
        <v>1454</v>
      </c>
      <c r="F748" s="3" t="s">
        <v>1454</v>
      </c>
      <c r="G748" s="10">
        <v>2</v>
      </c>
      <c r="I748" s="15"/>
      <c r="J748" s="8"/>
    </row>
    <row r="749" spans="1:10" ht="120" x14ac:dyDescent="0.25">
      <c r="A749" s="1" t="s">
        <v>29</v>
      </c>
      <c r="B749" s="7" t="s">
        <v>65</v>
      </c>
      <c r="C749" s="7" t="s">
        <v>634</v>
      </c>
      <c r="D749" s="1" t="s">
        <v>1413</v>
      </c>
      <c r="E749" s="3" t="s">
        <v>1454</v>
      </c>
      <c r="F749" s="3" t="s">
        <v>1454</v>
      </c>
      <c r="G749" s="10">
        <v>1</v>
      </c>
      <c r="I749" s="15"/>
      <c r="J749" s="8"/>
    </row>
    <row r="750" spans="1:10" ht="120" x14ac:dyDescent="0.25">
      <c r="A750" s="1" t="s">
        <v>29</v>
      </c>
      <c r="B750" s="7" t="s">
        <v>65</v>
      </c>
      <c r="C750" s="7" t="s">
        <v>635</v>
      </c>
      <c r="D750" s="1" t="s">
        <v>1414</v>
      </c>
      <c r="E750" s="3" t="s">
        <v>1455</v>
      </c>
      <c r="F750" s="3" t="s">
        <v>1455</v>
      </c>
      <c r="G750" s="10">
        <v>0</v>
      </c>
      <c r="I750" s="15"/>
      <c r="J750" s="8"/>
    </row>
    <row r="751" spans="1:10" ht="105" x14ac:dyDescent="0.25">
      <c r="A751" s="1" t="s">
        <v>29</v>
      </c>
      <c r="B751" s="7" t="s">
        <v>65</v>
      </c>
      <c r="C751" s="7" t="s">
        <v>636</v>
      </c>
      <c r="D751" s="1" t="s">
        <v>1415</v>
      </c>
      <c r="E751" s="3" t="s">
        <v>1454</v>
      </c>
      <c r="F751" s="3" t="s">
        <v>1454</v>
      </c>
      <c r="G751" s="10">
        <v>1</v>
      </c>
      <c r="I751" s="15"/>
      <c r="J751" s="8"/>
    </row>
    <row r="752" spans="1:10" ht="165" x14ac:dyDescent="0.25">
      <c r="A752" s="1" t="s">
        <v>29</v>
      </c>
      <c r="B752" s="7" t="s">
        <v>65</v>
      </c>
      <c r="C752" s="7" t="s">
        <v>637</v>
      </c>
      <c r="D752" s="1" t="s">
        <v>1416</v>
      </c>
      <c r="E752" s="3" t="s">
        <v>1454</v>
      </c>
      <c r="F752" s="3" t="s">
        <v>1454</v>
      </c>
      <c r="G752" s="10">
        <v>2</v>
      </c>
      <c r="I752" s="15"/>
      <c r="J752" s="8"/>
    </row>
    <row r="753" spans="1:10" ht="105" x14ac:dyDescent="0.25">
      <c r="A753" s="1" t="s">
        <v>29</v>
      </c>
      <c r="B753" s="7" t="s">
        <v>65</v>
      </c>
      <c r="C753" s="7" t="s">
        <v>638</v>
      </c>
      <c r="D753" s="1" t="s">
        <v>1417</v>
      </c>
      <c r="E753" s="3" t="s">
        <v>1454</v>
      </c>
      <c r="F753" s="3" t="s">
        <v>1454</v>
      </c>
      <c r="G753" s="10">
        <v>2</v>
      </c>
      <c r="I753" s="15"/>
      <c r="J753" s="8"/>
    </row>
    <row r="754" spans="1:10" ht="105" x14ac:dyDescent="0.25">
      <c r="A754" s="1" t="s">
        <v>29</v>
      </c>
      <c r="B754" s="7" t="s">
        <v>65</v>
      </c>
      <c r="C754" s="7" t="s">
        <v>639</v>
      </c>
      <c r="D754" s="1" t="s">
        <v>1418</v>
      </c>
      <c r="E754" s="3" t="s">
        <v>1454</v>
      </c>
      <c r="F754" s="3" t="s">
        <v>1454</v>
      </c>
      <c r="G754" s="10">
        <v>2</v>
      </c>
      <c r="I754" s="15"/>
      <c r="J754" s="8"/>
    </row>
    <row r="755" spans="1:10" ht="135" x14ac:dyDescent="0.25">
      <c r="A755" s="1" t="s">
        <v>29</v>
      </c>
      <c r="B755" s="7" t="s">
        <v>65</v>
      </c>
      <c r="C755" s="7" t="s">
        <v>640</v>
      </c>
      <c r="D755" s="1" t="s">
        <v>1419</v>
      </c>
      <c r="E755" s="3" t="s">
        <v>1454</v>
      </c>
      <c r="F755" s="3" t="s">
        <v>1454</v>
      </c>
      <c r="G755" s="10">
        <v>2</v>
      </c>
      <c r="I755" s="15"/>
      <c r="J755" s="8"/>
    </row>
    <row r="756" spans="1:10" ht="90" x14ac:dyDescent="0.25">
      <c r="A756" s="1" t="s">
        <v>29</v>
      </c>
      <c r="B756" s="7" t="s">
        <v>65</v>
      </c>
      <c r="C756" s="7" t="s">
        <v>641</v>
      </c>
      <c r="D756" s="1" t="s">
        <v>1420</v>
      </c>
      <c r="E756" s="3" t="s">
        <v>1455</v>
      </c>
      <c r="F756" s="3" t="s">
        <v>1455</v>
      </c>
      <c r="G756" s="10">
        <v>0</v>
      </c>
      <c r="I756" s="15"/>
      <c r="J756" s="8"/>
    </row>
    <row r="757" spans="1:10" ht="105" x14ac:dyDescent="0.25">
      <c r="A757" s="1" t="s">
        <v>29</v>
      </c>
      <c r="B757" s="7" t="s">
        <v>65</v>
      </c>
      <c r="C757" s="7" t="s">
        <v>642</v>
      </c>
      <c r="D757" s="1" t="s">
        <v>1421</v>
      </c>
      <c r="E757" s="3" t="s">
        <v>1454</v>
      </c>
      <c r="F757" s="3" t="s">
        <v>1454</v>
      </c>
      <c r="G757" s="10">
        <v>2</v>
      </c>
      <c r="I757" s="15"/>
      <c r="J757" s="8"/>
    </row>
    <row r="758" spans="1:10" ht="30" x14ac:dyDescent="0.25">
      <c r="A758" s="1" t="s">
        <v>29</v>
      </c>
      <c r="B758" s="7" t="s">
        <v>65</v>
      </c>
      <c r="C758" s="7" t="s">
        <v>643</v>
      </c>
      <c r="D758" s="1" t="s">
        <v>1422</v>
      </c>
      <c r="E758" s="3" t="s">
        <v>1454</v>
      </c>
      <c r="F758" s="3" t="s">
        <v>1454</v>
      </c>
      <c r="G758" s="10">
        <v>1</v>
      </c>
      <c r="I758" s="15"/>
      <c r="J758" s="8"/>
    </row>
    <row r="759" spans="1:10" ht="150" x14ac:dyDescent="0.25">
      <c r="A759" s="1" t="s">
        <v>29</v>
      </c>
      <c r="B759" s="7" t="s">
        <v>65</v>
      </c>
      <c r="C759" s="7" t="s">
        <v>644</v>
      </c>
      <c r="D759" s="1" t="s">
        <v>1423</v>
      </c>
      <c r="E759" s="3" t="s">
        <v>1454</v>
      </c>
      <c r="F759" s="3" t="s">
        <v>1454</v>
      </c>
      <c r="G759" s="10">
        <v>3</v>
      </c>
      <c r="I759" s="15"/>
      <c r="J759" s="8"/>
    </row>
    <row r="760" spans="1:10" ht="105" x14ac:dyDescent="0.25">
      <c r="A760" s="1" t="s">
        <v>29</v>
      </c>
      <c r="B760" s="7" t="s">
        <v>65</v>
      </c>
      <c r="C760" s="7" t="s">
        <v>645</v>
      </c>
      <c r="D760" s="1" t="s">
        <v>1424</v>
      </c>
      <c r="E760" s="3" t="s">
        <v>1454</v>
      </c>
      <c r="F760" s="3" t="s">
        <v>1454</v>
      </c>
      <c r="G760" s="10">
        <v>2</v>
      </c>
      <c r="I760" s="15"/>
      <c r="J760" s="8"/>
    </row>
    <row r="761" spans="1:10" ht="60" x14ac:dyDescent="0.25">
      <c r="A761" s="1" t="s">
        <v>29</v>
      </c>
      <c r="B761" s="7" t="s">
        <v>65</v>
      </c>
      <c r="C761" s="7" t="s">
        <v>646</v>
      </c>
      <c r="D761" s="1" t="s">
        <v>1425</v>
      </c>
      <c r="E761" s="3" t="s">
        <v>1454</v>
      </c>
      <c r="F761" s="3" t="s">
        <v>1454</v>
      </c>
      <c r="G761" s="10">
        <v>1</v>
      </c>
      <c r="I761" s="15"/>
      <c r="J761" s="8"/>
    </row>
    <row r="762" spans="1:10" ht="30" x14ac:dyDescent="0.25">
      <c r="A762" s="1" t="s">
        <v>29</v>
      </c>
      <c r="B762" s="7" t="s">
        <v>65</v>
      </c>
      <c r="C762" s="7" t="s">
        <v>647</v>
      </c>
      <c r="D762" s="1" t="s">
        <v>1426</v>
      </c>
      <c r="E762" s="3" t="s">
        <v>1455</v>
      </c>
      <c r="F762" s="3" t="s">
        <v>1454</v>
      </c>
      <c r="G762" s="10">
        <v>1</v>
      </c>
      <c r="I762" s="15"/>
      <c r="J762" s="8"/>
    </row>
    <row r="763" spans="1:10" ht="45" x14ac:dyDescent="0.25">
      <c r="A763" s="1" t="s">
        <v>29</v>
      </c>
      <c r="B763" s="7" t="s">
        <v>65</v>
      </c>
      <c r="C763" s="7" t="s">
        <v>648</v>
      </c>
      <c r="D763" s="1" t="s">
        <v>1427</v>
      </c>
      <c r="E763" s="3" t="s">
        <v>1454</v>
      </c>
      <c r="F763" s="3" t="s">
        <v>1454</v>
      </c>
      <c r="G763" s="10">
        <v>2</v>
      </c>
      <c r="I763" s="15"/>
      <c r="J763" s="8"/>
    </row>
    <row r="764" spans="1:10" ht="30" x14ac:dyDescent="0.25">
      <c r="A764" s="1" t="s">
        <v>29</v>
      </c>
      <c r="B764" s="7" t="s">
        <v>65</v>
      </c>
      <c r="C764" s="7" t="s">
        <v>649</v>
      </c>
      <c r="D764" s="1" t="s">
        <v>1428</v>
      </c>
      <c r="E764" s="3" t="s">
        <v>1454</v>
      </c>
      <c r="F764" s="3" t="s">
        <v>1454</v>
      </c>
      <c r="G764" s="10">
        <v>2</v>
      </c>
      <c r="I764" s="15"/>
      <c r="J764" s="8"/>
    </row>
    <row r="765" spans="1:10" ht="60" x14ac:dyDescent="0.25">
      <c r="A765" s="1" t="s">
        <v>29</v>
      </c>
      <c r="B765" s="7" t="s">
        <v>65</v>
      </c>
      <c r="C765" s="7" t="s">
        <v>650</v>
      </c>
      <c r="D765" s="1" t="s">
        <v>1429</v>
      </c>
      <c r="E765" s="3" t="s">
        <v>1454</v>
      </c>
      <c r="F765" s="3" t="s">
        <v>1454</v>
      </c>
      <c r="G765" s="10">
        <v>2</v>
      </c>
      <c r="I765" s="15"/>
      <c r="J765" s="8"/>
    </row>
    <row r="766" spans="1:10" ht="30" x14ac:dyDescent="0.25">
      <c r="A766" s="1" t="s">
        <v>29</v>
      </c>
      <c r="B766" s="7" t="s">
        <v>65</v>
      </c>
      <c r="C766" s="7" t="s">
        <v>651</v>
      </c>
      <c r="D766" s="1" t="s">
        <v>1430</v>
      </c>
      <c r="E766" s="3" t="s">
        <v>1455</v>
      </c>
      <c r="F766" s="3" t="s">
        <v>1454</v>
      </c>
      <c r="G766" s="10">
        <v>0</v>
      </c>
      <c r="I766" s="15"/>
      <c r="J766" s="8"/>
    </row>
    <row r="767" spans="1:10" ht="45" x14ac:dyDescent="0.25">
      <c r="A767" s="1" t="s">
        <v>29</v>
      </c>
      <c r="B767" s="7" t="s">
        <v>65</v>
      </c>
      <c r="C767" s="7" t="s">
        <v>652</v>
      </c>
      <c r="D767" s="1" t="s">
        <v>1431</v>
      </c>
      <c r="E767" s="3" t="s">
        <v>1454</v>
      </c>
      <c r="F767" s="3" t="s">
        <v>1454</v>
      </c>
      <c r="G767" s="10">
        <v>1</v>
      </c>
      <c r="I767" s="15"/>
      <c r="J767" s="8"/>
    </row>
    <row r="768" spans="1:10" ht="90" x14ac:dyDescent="0.25">
      <c r="A768" s="1" t="s">
        <v>29</v>
      </c>
      <c r="B768" s="7" t="s">
        <v>65</v>
      </c>
      <c r="C768" s="7" t="s">
        <v>653</v>
      </c>
      <c r="D768" s="1" t="s">
        <v>1432</v>
      </c>
      <c r="E768" s="3" t="s">
        <v>1455</v>
      </c>
      <c r="F768" s="3" t="s">
        <v>1454</v>
      </c>
      <c r="G768" s="10">
        <v>0</v>
      </c>
      <c r="I768" s="15"/>
      <c r="J768" s="8"/>
    </row>
    <row r="769" spans="1:10" ht="45" x14ac:dyDescent="0.25">
      <c r="A769" s="1" t="s">
        <v>29</v>
      </c>
      <c r="B769" s="7" t="s">
        <v>65</v>
      </c>
      <c r="C769" s="7" t="s">
        <v>654</v>
      </c>
      <c r="D769" s="1" t="s">
        <v>1433</v>
      </c>
      <c r="E769" s="3" t="s">
        <v>1455</v>
      </c>
      <c r="F769" s="3" t="s">
        <v>1454</v>
      </c>
      <c r="G769" s="10">
        <v>0</v>
      </c>
      <c r="I769" s="15"/>
      <c r="J769" s="8"/>
    </row>
    <row r="770" spans="1:10" ht="45" x14ac:dyDescent="0.25">
      <c r="A770" s="1" t="s">
        <v>29</v>
      </c>
      <c r="B770" s="7" t="s">
        <v>65</v>
      </c>
      <c r="C770" s="7" t="s">
        <v>655</v>
      </c>
      <c r="D770" s="1" t="s">
        <v>1434</v>
      </c>
      <c r="E770" s="3" t="s">
        <v>1454</v>
      </c>
      <c r="F770" s="3" t="s">
        <v>1454</v>
      </c>
      <c r="G770" s="10">
        <v>1</v>
      </c>
      <c r="I770" s="15"/>
      <c r="J770" s="8"/>
    </row>
    <row r="771" spans="1:10" ht="30" x14ac:dyDescent="0.25">
      <c r="A771" s="1" t="s">
        <v>29</v>
      </c>
      <c r="B771" s="7" t="s">
        <v>65</v>
      </c>
      <c r="C771" s="7" t="s">
        <v>656</v>
      </c>
      <c r="D771" s="1" t="s">
        <v>1435</v>
      </c>
      <c r="E771" s="3" t="s">
        <v>1454</v>
      </c>
      <c r="F771" s="3" t="s">
        <v>1454</v>
      </c>
      <c r="G771" s="10">
        <v>1</v>
      </c>
      <c r="I771" s="15"/>
      <c r="J771" s="8"/>
    </row>
    <row r="772" spans="1:10" s="24" customFormat="1" ht="30" x14ac:dyDescent="0.25">
      <c r="A772" s="25" t="s">
        <v>30</v>
      </c>
      <c r="B772" s="26" t="s">
        <v>66</v>
      </c>
      <c r="C772" s="26" t="s">
        <v>1769</v>
      </c>
      <c r="D772" s="25" t="s">
        <v>1436</v>
      </c>
      <c r="E772" s="27" t="s">
        <v>1455</v>
      </c>
      <c r="F772" s="27" t="s">
        <v>1454</v>
      </c>
      <c r="G772" s="24">
        <v>0</v>
      </c>
      <c r="H772" s="28"/>
      <c r="I772" s="28"/>
      <c r="J772" s="29"/>
    </row>
    <row r="773" spans="1:10" ht="45" x14ac:dyDescent="0.25">
      <c r="A773" s="1" t="s">
        <v>31</v>
      </c>
      <c r="B773" s="7" t="s">
        <v>64</v>
      </c>
      <c r="C773" s="7" t="s">
        <v>657</v>
      </c>
      <c r="D773" s="1" t="s">
        <v>1437</v>
      </c>
      <c r="E773" s="3" t="s">
        <v>1454</v>
      </c>
      <c r="F773" s="3" t="s">
        <v>1454</v>
      </c>
      <c r="G773" s="10">
        <v>1</v>
      </c>
      <c r="I773" s="15" t="s">
        <v>1759</v>
      </c>
      <c r="J773" s="8"/>
    </row>
    <row r="774" spans="1:10" s="24" customFormat="1" x14ac:dyDescent="0.25">
      <c r="A774" s="25" t="s">
        <v>32</v>
      </c>
      <c r="B774" s="26" t="s">
        <v>67</v>
      </c>
      <c r="C774" s="26" t="s">
        <v>1767</v>
      </c>
      <c r="D774" s="25" t="s">
        <v>1438</v>
      </c>
      <c r="E774" s="27"/>
      <c r="F774" s="27" t="s">
        <v>1455</v>
      </c>
      <c r="G774" s="24">
        <v>0</v>
      </c>
      <c r="H774" s="28"/>
      <c r="I774" s="28"/>
      <c r="J774" s="29"/>
    </row>
    <row r="775" spans="1:10" s="24" customFormat="1" ht="45" x14ac:dyDescent="0.25">
      <c r="A775" s="25" t="s">
        <v>33</v>
      </c>
      <c r="B775" s="26" t="s">
        <v>68</v>
      </c>
      <c r="C775" s="26" t="s">
        <v>1768</v>
      </c>
      <c r="D775" s="25" t="s">
        <v>1439</v>
      </c>
      <c r="E775" s="27"/>
      <c r="F775" s="27" t="s">
        <v>1455</v>
      </c>
      <c r="G775" s="24">
        <v>0</v>
      </c>
      <c r="H775" s="28"/>
      <c r="I775" s="28"/>
      <c r="J775" s="29" t="s">
        <v>1470</v>
      </c>
    </row>
    <row r="776" spans="1:10" s="24" customFormat="1" ht="45" x14ac:dyDescent="0.25">
      <c r="A776" s="25" t="s">
        <v>34</v>
      </c>
      <c r="B776" s="26" t="s">
        <v>69</v>
      </c>
      <c r="C776" s="26" t="s">
        <v>1767</v>
      </c>
      <c r="D776" s="30" t="s">
        <v>1440</v>
      </c>
      <c r="E776" s="31" t="s">
        <v>1455</v>
      </c>
      <c r="F776" s="27" t="s">
        <v>1455</v>
      </c>
      <c r="G776" s="24">
        <v>0</v>
      </c>
      <c r="H776" s="28"/>
      <c r="I776" s="28"/>
      <c r="J776" s="29"/>
    </row>
    <row r="777" spans="1:10" ht="120" x14ac:dyDescent="0.25">
      <c r="A777" s="1" t="s">
        <v>35</v>
      </c>
      <c r="B777" s="7" t="s">
        <v>70</v>
      </c>
      <c r="C777" s="7" t="s">
        <v>658</v>
      </c>
      <c r="D777" s="1" t="s">
        <v>1441</v>
      </c>
      <c r="E777" s="3" t="s">
        <v>1454</v>
      </c>
      <c r="F777" s="3" t="s">
        <v>1454</v>
      </c>
      <c r="G777" s="10">
        <v>1</v>
      </c>
      <c r="I777" s="15"/>
      <c r="J777" s="8"/>
    </row>
    <row r="778" spans="1:10" ht="105" x14ac:dyDescent="0.25">
      <c r="A778" s="1" t="s">
        <v>35</v>
      </c>
      <c r="B778" s="7" t="s">
        <v>70</v>
      </c>
      <c r="C778" s="7" t="s">
        <v>659</v>
      </c>
      <c r="D778" s="1" t="s">
        <v>1442</v>
      </c>
      <c r="E778" s="3" t="s">
        <v>1455</v>
      </c>
      <c r="F778" s="3" t="s">
        <v>1454</v>
      </c>
      <c r="G778" s="10">
        <v>0</v>
      </c>
      <c r="I778" s="15"/>
      <c r="J778" s="8"/>
    </row>
    <row r="779" spans="1:10" ht="30" x14ac:dyDescent="0.25">
      <c r="A779" s="1" t="s">
        <v>35</v>
      </c>
      <c r="B779" s="7" t="s">
        <v>70</v>
      </c>
      <c r="C779" s="7" t="s">
        <v>660</v>
      </c>
      <c r="D779" s="1" t="s">
        <v>1443</v>
      </c>
      <c r="E779" s="3" t="s">
        <v>1454</v>
      </c>
      <c r="F779" s="3" t="s">
        <v>1454</v>
      </c>
      <c r="G779" s="10">
        <v>1</v>
      </c>
      <c r="I779" s="15"/>
      <c r="J779" s="8"/>
    </row>
    <row r="780" spans="1:10" ht="30" x14ac:dyDescent="0.25">
      <c r="A780" s="1" t="s">
        <v>35</v>
      </c>
      <c r="B780" s="7" t="s">
        <v>70</v>
      </c>
      <c r="C780" s="7" t="s">
        <v>661</v>
      </c>
      <c r="D780" s="1" t="s">
        <v>1444</v>
      </c>
      <c r="E780" s="3" t="s">
        <v>1454</v>
      </c>
      <c r="F780" s="3" t="s">
        <v>1454</v>
      </c>
      <c r="G780" s="10">
        <v>1</v>
      </c>
      <c r="I780" s="15"/>
      <c r="J780" s="8"/>
    </row>
    <row r="781" spans="1:10" ht="30" x14ac:dyDescent="0.25">
      <c r="A781" s="1" t="s">
        <v>35</v>
      </c>
      <c r="B781" s="7" t="s">
        <v>70</v>
      </c>
      <c r="C781" s="7" t="s">
        <v>662</v>
      </c>
      <c r="D781" s="1" t="s">
        <v>1445</v>
      </c>
      <c r="E781" s="3" t="s">
        <v>1454</v>
      </c>
      <c r="F781" s="3" t="s">
        <v>1454</v>
      </c>
      <c r="G781" s="10">
        <v>1</v>
      </c>
      <c r="I781" s="15"/>
      <c r="J781" s="8"/>
    </row>
    <row r="782" spans="1:10" ht="60" x14ac:dyDescent="0.25">
      <c r="A782" s="1" t="s">
        <v>35</v>
      </c>
      <c r="B782" s="7" t="s">
        <v>70</v>
      </c>
      <c r="C782" s="7" t="s">
        <v>663</v>
      </c>
      <c r="D782" s="1" t="s">
        <v>1446</v>
      </c>
      <c r="E782" s="3" t="s">
        <v>1455</v>
      </c>
      <c r="F782" s="3" t="s">
        <v>1454</v>
      </c>
      <c r="G782" s="10">
        <v>0</v>
      </c>
      <c r="I782" s="15"/>
      <c r="J782" s="8"/>
    </row>
    <row r="783" spans="1:10" ht="30" x14ac:dyDescent="0.25">
      <c r="A783" s="1" t="s">
        <v>35</v>
      </c>
      <c r="B783" s="7" t="s">
        <v>70</v>
      </c>
      <c r="C783" s="7" t="s">
        <v>664</v>
      </c>
      <c r="D783" s="1" t="s">
        <v>1447</v>
      </c>
      <c r="E783" s="3" t="s">
        <v>1454</v>
      </c>
      <c r="F783" s="3" t="s">
        <v>1454</v>
      </c>
      <c r="G783" s="10">
        <v>1</v>
      </c>
      <c r="I783" s="15"/>
      <c r="J783" s="8"/>
    </row>
    <row r="784" spans="1:10" ht="45" x14ac:dyDescent="0.25">
      <c r="A784" s="1" t="s">
        <v>35</v>
      </c>
      <c r="B784" s="7" t="s">
        <v>70</v>
      </c>
      <c r="C784" s="7" t="s">
        <v>665</v>
      </c>
      <c r="D784" s="1" t="s">
        <v>1448</v>
      </c>
      <c r="E784" s="3" t="s">
        <v>1455</v>
      </c>
      <c r="F784" s="3" t="s">
        <v>1454</v>
      </c>
      <c r="G784" s="10">
        <v>0</v>
      </c>
      <c r="I784" s="15"/>
      <c r="J784" s="8"/>
    </row>
    <row r="785" spans="1:10" ht="30" x14ac:dyDescent="0.25">
      <c r="A785" s="1" t="s">
        <v>35</v>
      </c>
      <c r="B785" s="7" t="s">
        <v>70</v>
      </c>
      <c r="C785" s="7" t="s">
        <v>666</v>
      </c>
      <c r="D785" s="1" t="s">
        <v>1449</v>
      </c>
      <c r="E785" s="3" t="s">
        <v>1455</v>
      </c>
      <c r="F785" s="3" t="s">
        <v>1455</v>
      </c>
      <c r="G785" s="10">
        <v>0</v>
      </c>
      <c r="I785" s="15"/>
      <c r="J785" s="8"/>
    </row>
    <row r="786" spans="1:10" ht="45" x14ac:dyDescent="0.25">
      <c r="A786" s="1" t="s">
        <v>35</v>
      </c>
      <c r="B786" s="7" t="s">
        <v>70</v>
      </c>
      <c r="C786" s="7" t="s">
        <v>667</v>
      </c>
      <c r="D786" s="1" t="s">
        <v>1450</v>
      </c>
      <c r="E786" s="3" t="s">
        <v>1454</v>
      </c>
      <c r="F786" s="3" t="s">
        <v>1454</v>
      </c>
      <c r="G786" s="10">
        <v>1</v>
      </c>
      <c r="I786" s="15"/>
      <c r="J786" s="8"/>
    </row>
    <row r="788" spans="1:10" x14ac:dyDescent="0.25">
      <c r="A788" s="1" t="s">
        <v>1458</v>
      </c>
      <c r="E788" s="4">
        <f>COUNTIF(E1:E786,"Y")+COUNTBLANK(E1:E786)</f>
        <v>526</v>
      </c>
      <c r="G788" s="10">
        <f>SUM(G1:G786)</f>
        <v>517</v>
      </c>
    </row>
  </sheetData>
  <printOptions gridLines="1"/>
  <pageMargins left="0.7" right="0.7" top="0.75" bottom="0.75" header="0.3" footer="0.3"/>
  <pageSetup scale="48"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8"/>
  <sheetViews>
    <sheetView tabSelected="1" workbookViewId="0">
      <selection activeCell="B20" sqref="B20"/>
    </sheetView>
  </sheetViews>
  <sheetFormatPr defaultRowHeight="15" x14ac:dyDescent="0.25"/>
  <cols>
    <col min="1" max="1" width="27.42578125" customWidth="1"/>
    <col min="2" max="2" width="15.85546875" customWidth="1"/>
    <col min="3" max="3" width="18.140625" customWidth="1"/>
    <col min="4" max="7" width="15.85546875" customWidth="1"/>
    <col min="8" max="8" width="9.140625" customWidth="1"/>
    <col min="9" max="11" width="10.7109375" customWidth="1"/>
    <col min="12" max="12" width="13.7109375" customWidth="1"/>
  </cols>
  <sheetData>
    <row r="1" spans="1:12" s="35" customFormat="1" ht="29.25" customHeight="1" x14ac:dyDescent="0.25">
      <c r="A1" s="32" t="s">
        <v>1791</v>
      </c>
      <c r="B1" s="33"/>
      <c r="C1" s="34"/>
      <c r="D1" s="34"/>
      <c r="E1" s="34"/>
      <c r="F1" s="34"/>
    </row>
    <row r="2" spans="1:12" s="35" customFormat="1" ht="12.75" x14ac:dyDescent="0.2">
      <c r="A2" s="36" t="s">
        <v>1771</v>
      </c>
      <c r="B2" s="37"/>
      <c r="C2" s="34"/>
      <c r="D2" s="34"/>
      <c r="E2" s="34"/>
      <c r="F2" s="34"/>
    </row>
    <row r="3" spans="1:12" s="35" customFormat="1" ht="12.75" x14ac:dyDescent="0.2">
      <c r="A3" s="38"/>
      <c r="B3" s="39"/>
      <c r="C3" s="38"/>
      <c r="D3" s="38"/>
      <c r="E3" s="38"/>
      <c r="F3" s="38"/>
      <c r="I3" s="35" t="s">
        <v>1772</v>
      </c>
      <c r="K3" s="40">
        <v>8</v>
      </c>
    </row>
    <row r="4" spans="1:12" s="35" customFormat="1" ht="15.75" x14ac:dyDescent="0.25">
      <c r="A4" s="41" t="s">
        <v>1773</v>
      </c>
      <c r="B4" s="42"/>
      <c r="C4" s="43"/>
      <c r="D4" s="43"/>
      <c r="E4" s="43"/>
      <c r="F4" s="43"/>
      <c r="G4" s="43"/>
      <c r="H4" s="44"/>
    </row>
    <row r="5" spans="1:12" s="35" customFormat="1" ht="12.75" x14ac:dyDescent="0.2">
      <c r="A5" s="36"/>
      <c r="B5" s="45"/>
      <c r="C5" s="43"/>
      <c r="D5" s="43"/>
      <c r="E5" s="43"/>
      <c r="F5" s="43"/>
      <c r="G5" s="43"/>
      <c r="H5" s="44"/>
    </row>
    <row r="6" spans="1:12" s="35" customFormat="1" ht="38.25" x14ac:dyDescent="0.2">
      <c r="A6" s="46" t="s">
        <v>1774</v>
      </c>
      <c r="B6" s="47" t="s">
        <v>1775</v>
      </c>
      <c r="C6" s="48" t="s">
        <v>1776</v>
      </c>
      <c r="D6" s="49" t="s">
        <v>1777</v>
      </c>
      <c r="E6" s="49" t="s">
        <v>1778</v>
      </c>
      <c r="F6" s="49" t="s">
        <v>1779</v>
      </c>
      <c r="G6" s="43" t="s">
        <v>1790</v>
      </c>
      <c r="H6" s="44"/>
      <c r="I6" s="50" t="s">
        <v>1780</v>
      </c>
      <c r="J6" s="35" t="s">
        <v>1781</v>
      </c>
      <c r="K6" s="35" t="s">
        <v>1782</v>
      </c>
      <c r="L6" s="50" t="s">
        <v>1783</v>
      </c>
    </row>
    <row r="7" spans="1:12" s="35" customFormat="1" ht="12.75" x14ac:dyDescent="0.2">
      <c r="A7" s="51"/>
      <c r="B7" s="45"/>
      <c r="C7" s="43"/>
      <c r="D7" s="43"/>
      <c r="E7" s="43"/>
      <c r="F7" s="43"/>
      <c r="G7" s="43"/>
      <c r="H7" s="44"/>
    </row>
    <row r="8" spans="1:12" s="35" customFormat="1" ht="12.75" x14ac:dyDescent="0.2">
      <c r="A8" s="52" t="s">
        <v>1784</v>
      </c>
      <c r="B8" s="45">
        <v>38</v>
      </c>
      <c r="C8" s="53">
        <v>6</v>
      </c>
      <c r="D8" s="53">
        <f>$K$3</f>
        <v>8</v>
      </c>
      <c r="E8" s="53">
        <f>(B8-C8)*D8</f>
        <v>256</v>
      </c>
      <c r="F8" s="53">
        <f>E8/40</f>
        <v>6.4</v>
      </c>
      <c r="G8" s="43"/>
      <c r="H8" s="44"/>
      <c r="I8" s="35">
        <v>129</v>
      </c>
      <c r="J8" s="35">
        <f>7*5</f>
        <v>35</v>
      </c>
      <c r="K8" s="35">
        <f>I8-J8</f>
        <v>94</v>
      </c>
    </row>
    <row r="9" spans="1:12" s="35" customFormat="1" ht="12.75" x14ac:dyDescent="0.2">
      <c r="A9" s="52" t="s">
        <v>1785</v>
      </c>
      <c r="B9" s="45">
        <v>7</v>
      </c>
      <c r="C9" s="53">
        <v>4</v>
      </c>
      <c r="D9" s="53">
        <f>$K$3</f>
        <v>8</v>
      </c>
      <c r="E9" s="53">
        <f>(B9-C9)*D9</f>
        <v>24</v>
      </c>
      <c r="F9" s="53">
        <f t="shared" ref="F9:F13" si="0">E9/40</f>
        <v>0.6</v>
      </c>
      <c r="G9" s="43"/>
      <c r="H9" s="44"/>
      <c r="I9" s="35">
        <v>51</v>
      </c>
      <c r="J9" s="35">
        <f>3*5</f>
        <v>15</v>
      </c>
      <c r="K9" s="35">
        <f>I9-J9</f>
        <v>36</v>
      </c>
    </row>
    <row r="10" spans="1:12" s="35" customFormat="1" ht="12.75" x14ac:dyDescent="0.2">
      <c r="A10" s="52" t="s">
        <v>1786</v>
      </c>
      <c r="B10" s="45">
        <v>35</v>
      </c>
      <c r="C10" s="53">
        <v>0</v>
      </c>
      <c r="D10" s="53">
        <f>$K$3</f>
        <v>8</v>
      </c>
      <c r="E10" s="53">
        <f>(B10-C10)*D10</f>
        <v>280</v>
      </c>
      <c r="F10" s="53">
        <f t="shared" si="0"/>
        <v>7</v>
      </c>
      <c r="G10" s="43"/>
      <c r="H10" s="44"/>
      <c r="I10" s="35">
        <v>139</v>
      </c>
      <c r="J10" s="35">
        <f>13*5</f>
        <v>65</v>
      </c>
      <c r="K10" s="35">
        <f>I10-J10</f>
        <v>74</v>
      </c>
    </row>
    <row r="11" spans="1:12" s="35" customFormat="1" ht="12.75" x14ac:dyDescent="0.2">
      <c r="A11" s="52" t="s">
        <v>1787</v>
      </c>
      <c r="B11" s="45">
        <v>8</v>
      </c>
      <c r="C11" s="53">
        <v>0</v>
      </c>
      <c r="D11" s="53">
        <f>$K$3</f>
        <v>8</v>
      </c>
      <c r="E11" s="53">
        <f>(B11-C11)*D11</f>
        <v>64</v>
      </c>
      <c r="F11" s="53">
        <f t="shared" si="0"/>
        <v>1.6</v>
      </c>
      <c r="G11" s="43"/>
      <c r="H11" s="44"/>
      <c r="I11" s="35">
        <v>49</v>
      </c>
      <c r="J11" s="35">
        <f>5*5</f>
        <v>25</v>
      </c>
      <c r="K11" s="35">
        <f>I11-J11</f>
        <v>24</v>
      </c>
    </row>
    <row r="12" spans="1:12" s="35" customFormat="1" ht="12.75" x14ac:dyDescent="0.2">
      <c r="A12" s="52" t="s">
        <v>1788</v>
      </c>
      <c r="B12" s="45">
        <v>6</v>
      </c>
      <c r="C12" s="53">
        <v>0</v>
      </c>
      <c r="D12" s="53">
        <f>$K$3</f>
        <v>8</v>
      </c>
      <c r="E12" s="53">
        <f>(B12-C12)*D12</f>
        <v>48</v>
      </c>
      <c r="F12" s="53">
        <f t="shared" si="0"/>
        <v>1.2</v>
      </c>
      <c r="G12" s="43"/>
      <c r="H12" s="44"/>
      <c r="I12" s="35">
        <v>28</v>
      </c>
      <c r="J12" s="35">
        <f>0*5</f>
        <v>0</v>
      </c>
      <c r="K12" s="35">
        <f>I12-J12</f>
        <v>28</v>
      </c>
    </row>
    <row r="13" spans="1:12" s="35" customFormat="1" ht="12.75" x14ac:dyDescent="0.2">
      <c r="A13" s="52" t="s">
        <v>1789</v>
      </c>
      <c r="B13" s="45">
        <v>423</v>
      </c>
      <c r="C13" s="53">
        <v>110</v>
      </c>
      <c r="D13" s="53">
        <f>$K$3</f>
        <v>8</v>
      </c>
      <c r="E13" s="53">
        <f>(B13-C13)*D13</f>
        <v>2504</v>
      </c>
      <c r="F13" s="53">
        <f t="shared" si="0"/>
        <v>62.6</v>
      </c>
      <c r="G13" s="43"/>
      <c r="H13" s="44"/>
      <c r="I13" s="35">
        <v>3050</v>
      </c>
      <c r="J13" s="35">
        <f>(172-33)*5</f>
        <v>695</v>
      </c>
      <c r="K13" s="35">
        <f>I13-J13</f>
        <v>2355</v>
      </c>
    </row>
    <row r="14" spans="1:12" s="35" customFormat="1" ht="12.75" x14ac:dyDescent="0.2">
      <c r="A14" s="52"/>
      <c r="B14" s="52"/>
      <c r="C14" s="53" t="s">
        <v>1459</v>
      </c>
      <c r="D14" s="53"/>
      <c r="E14" s="53"/>
      <c r="F14" s="53"/>
      <c r="G14" s="43"/>
      <c r="H14" s="44"/>
    </row>
    <row r="15" spans="1:12" s="58" customFormat="1" ht="12.75" x14ac:dyDescent="0.2">
      <c r="A15" s="54" t="s">
        <v>1458</v>
      </c>
      <c r="B15" s="55">
        <f>SUM(B8:B13)</f>
        <v>517</v>
      </c>
      <c r="C15" s="55">
        <f>SUM(C8:C13)</f>
        <v>120</v>
      </c>
      <c r="D15" s="56" t="s">
        <v>1459</v>
      </c>
      <c r="E15" s="55">
        <f>SUM(E8:E13)</f>
        <v>3176</v>
      </c>
      <c r="F15" s="55">
        <f>SUM(F8:F13)</f>
        <v>79.400000000000006</v>
      </c>
      <c r="G15" s="49">
        <f>ROUND(F15/50,1)</f>
        <v>1.6</v>
      </c>
      <c r="H15" s="57"/>
      <c r="I15" s="58">
        <f>SUM(I8:I14)</f>
        <v>3446</v>
      </c>
      <c r="J15" s="58">
        <f>SUM(J8:J14)</f>
        <v>835</v>
      </c>
      <c r="K15" s="58">
        <f>SUM(K8:K14)</f>
        <v>2611</v>
      </c>
      <c r="L15" s="59">
        <f>K15/B15</f>
        <v>5.0502901353965184</v>
      </c>
    </row>
    <row r="16" spans="1:12" s="58" customFormat="1" ht="12.75" x14ac:dyDescent="0.2">
      <c r="A16" s="60"/>
      <c r="B16" s="61"/>
      <c r="C16" s="57"/>
      <c r="D16" s="62"/>
      <c r="E16" s="62"/>
      <c r="F16" s="62"/>
    </row>
    <row r="17" spans="1:6" s="35" customFormat="1" ht="12.75" x14ac:dyDescent="0.2">
      <c r="A17" s="36"/>
      <c r="B17" s="63"/>
      <c r="C17" s="64"/>
      <c r="D17" s="64"/>
      <c r="E17" s="64"/>
      <c r="F17" s="64"/>
    </row>
    <row r="18" spans="1:6" s="35" customFormat="1" ht="12.75" x14ac:dyDescent="0.2">
      <c r="B18" s="33"/>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Test Tabulation</vt:lpstr>
      <vt:lpstr>Test Counts by Section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Kershaw</dc:creator>
  <cp:lastModifiedBy>Kevin Kershaw - 2</cp:lastModifiedBy>
  <cp:lastPrinted>2013-07-22T18:08:09Z</cp:lastPrinted>
  <dcterms:created xsi:type="dcterms:W3CDTF">2013-07-03T20:19:27Z</dcterms:created>
  <dcterms:modified xsi:type="dcterms:W3CDTF">2013-07-30T22:26:54Z</dcterms:modified>
</cp:coreProperties>
</file>